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secsv1\chusho\個人work\02.融資あっせん・DM発送\"/>
    </mc:Choice>
  </mc:AlternateContent>
  <xr:revisionPtr revIDLastSave="0" documentId="13_ncr:1_{E6EEC9E3-0A1A-402F-A411-39BE820C17EF}" xr6:coauthVersionLast="47" xr6:coauthVersionMax="47" xr10:uidLastSave="{00000000-0000-0000-0000-000000000000}"/>
  <bookViews>
    <workbookView xWindow="-120" yWindow="-120" windowWidth="21840" windowHeight="13140" tabRatio="597" firstSheet="4" activeTab="7" xr2:uid="{00000000-000D-0000-FFFF-FFFF00000000}"/>
  </bookViews>
  <sheets>
    <sheet name="融資申請書" sheetId="13" r:id="rId1"/>
    <sheet name="申込人の概要・開業計画概要" sheetId="3" r:id="rId2"/>
    <sheet name="事業概要" sheetId="4" r:id="rId3"/>
    <sheet name="資産負債状況・資金投資計画・資金調達計画" sheetId="5" r:id="rId4"/>
    <sheet name="預金の状況・借入金の概要" sheetId="8" r:id="rId5"/>
    <sheet name="返済計画表" sheetId="12" r:id="rId6"/>
    <sheet name="個人用利益計画書" sheetId="9" r:id="rId7"/>
    <sheet name="法人用利益計画" sheetId="11" r:id="rId8"/>
    <sheet name="資金繰り表" sheetId="14" r:id="rId9"/>
    <sheet name="Sheet1" sheetId="23" r:id="rId10"/>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11" l="1"/>
  <c r="F14" i="11"/>
  <c r="E14" i="11"/>
  <c r="D14" i="11"/>
  <c r="C14" i="11"/>
  <c r="G11" i="9"/>
  <c r="F11" i="9"/>
  <c r="E11" i="9"/>
  <c r="D11" i="9"/>
  <c r="D13" i="9" s="1"/>
  <c r="C11" i="9"/>
  <c r="D27" i="5"/>
  <c r="D26" i="5"/>
  <c r="D20" i="5"/>
  <c r="C25" i="14"/>
  <c r="C11" i="14"/>
  <c r="C26" i="14" s="1"/>
  <c r="E4" i="14" s="1"/>
  <c r="E25" i="14"/>
  <c r="F25" i="14"/>
  <c r="G25" i="14"/>
  <c r="H25" i="14"/>
  <c r="I25" i="14"/>
  <c r="J25" i="14"/>
  <c r="K25" i="14"/>
  <c r="L25" i="14"/>
  <c r="M25" i="14"/>
  <c r="N25" i="14"/>
  <c r="O25" i="14"/>
  <c r="Q5" i="14"/>
  <c r="Q6" i="14"/>
  <c r="Q7" i="14"/>
  <c r="Q8" i="14"/>
  <c r="Q9" i="14"/>
  <c r="Q10" i="14"/>
  <c r="Q12" i="14"/>
  <c r="Q13" i="14"/>
  <c r="Q14" i="14"/>
  <c r="Q15" i="14"/>
  <c r="Q16" i="14"/>
  <c r="Q17" i="14"/>
  <c r="Q18" i="14"/>
  <c r="Q19" i="14"/>
  <c r="Q20" i="14"/>
  <c r="Q21" i="14"/>
  <c r="Q22" i="14"/>
  <c r="Q23" i="14"/>
  <c r="Q24" i="14"/>
  <c r="P25" i="14"/>
  <c r="Q27" i="14"/>
  <c r="Q28" i="14"/>
  <c r="Q29" i="14"/>
  <c r="Q30" i="14"/>
  <c r="E31" i="14"/>
  <c r="F31" i="14"/>
  <c r="G31" i="14"/>
  <c r="H31" i="14"/>
  <c r="I31" i="14"/>
  <c r="J31" i="14"/>
  <c r="K31" i="14"/>
  <c r="L31" i="14"/>
  <c r="M31" i="14"/>
  <c r="N31" i="14"/>
  <c r="O31" i="14"/>
  <c r="P31" i="14"/>
  <c r="E32" i="14"/>
  <c r="F32" i="14"/>
  <c r="G32" i="14"/>
  <c r="H32" i="14"/>
  <c r="I32" i="14"/>
  <c r="J32" i="14"/>
  <c r="K32" i="14"/>
  <c r="L32" i="14"/>
  <c r="M32" i="14"/>
  <c r="N32" i="14"/>
  <c r="O32" i="14"/>
  <c r="P32" i="14"/>
  <c r="Q33" i="14"/>
  <c r="E34" i="14"/>
  <c r="F34" i="14" s="1"/>
  <c r="D9" i="12"/>
  <c r="D25" i="12" s="1"/>
  <c r="D23" i="12"/>
  <c r="C5" i="11"/>
  <c r="C12" i="11"/>
  <c r="C13" i="11"/>
  <c r="C15" i="11" s="1"/>
  <c r="C17" i="11" s="1"/>
  <c r="C19" i="11" s="1"/>
  <c r="C24" i="11" s="1"/>
  <c r="C26" i="11" s="1"/>
  <c r="D5" i="11"/>
  <c r="D12" i="11"/>
  <c r="E9" i="12"/>
  <c r="E23" i="12"/>
  <c r="E5" i="11"/>
  <c r="E12" i="11"/>
  <c r="E13" i="11"/>
  <c r="E15" i="11" s="1"/>
  <c r="E17" i="11" s="1"/>
  <c r="E19" i="11" s="1"/>
  <c r="E24" i="11" s="1"/>
  <c r="F9" i="12"/>
  <c r="F25" i="12" s="1"/>
  <c r="E24" i="9" s="1"/>
  <c r="E26" i="9" s="1"/>
  <c r="F23" i="12"/>
  <c r="F5" i="11"/>
  <c r="F12" i="11"/>
  <c r="G9" i="12"/>
  <c r="G23" i="12"/>
  <c r="C5" i="9"/>
  <c r="C13" i="9"/>
  <c r="D5" i="9"/>
  <c r="E5" i="9"/>
  <c r="E13" i="9"/>
  <c r="F5" i="9"/>
  <c r="F13" i="9"/>
  <c r="H8" i="8"/>
  <c r="G5" i="9"/>
  <c r="G13" i="9"/>
  <c r="H9" i="12"/>
  <c r="H23" i="12"/>
  <c r="D38" i="5"/>
  <c r="J6" i="5"/>
  <c r="J11" i="5"/>
  <c r="E6" i="5"/>
  <c r="E11" i="5"/>
  <c r="H10" i="12"/>
  <c r="H24" i="12"/>
  <c r="H26" i="12" s="1"/>
  <c r="G10" i="12"/>
  <c r="G24" i="12"/>
  <c r="F10" i="12"/>
  <c r="F24" i="12"/>
  <c r="E10" i="12"/>
  <c r="E26" i="12" s="1"/>
  <c r="E24" i="12"/>
  <c r="D10" i="12"/>
  <c r="D24" i="12"/>
  <c r="G5" i="11"/>
  <c r="G12" i="11"/>
  <c r="D14" i="9" l="1"/>
  <c r="D17" i="9" s="1"/>
  <c r="D21" i="9" s="1"/>
  <c r="F14" i="9"/>
  <c r="F17" i="9" s="1"/>
  <c r="F21" i="9" s="1"/>
  <c r="E12" i="5"/>
  <c r="G14" i="9"/>
  <c r="G17" i="9" s="1"/>
  <c r="G21" i="9" s="1"/>
  <c r="D26" i="12"/>
  <c r="G26" i="12"/>
  <c r="F26" i="12"/>
  <c r="J12" i="5"/>
  <c r="H25" i="12"/>
  <c r="G27" i="11" s="1"/>
  <c r="G30" i="11" s="1"/>
  <c r="C14" i="9"/>
  <c r="C17" i="9" s="1"/>
  <c r="C21" i="9" s="1"/>
  <c r="C23" i="9" s="1"/>
  <c r="C27" i="9" s="1"/>
  <c r="D19" i="9" s="1"/>
  <c r="D23" i="9" s="1"/>
  <c r="F13" i="11"/>
  <c r="F15" i="11" s="1"/>
  <c r="F17" i="11" s="1"/>
  <c r="F19" i="11" s="1"/>
  <c r="F24" i="11" s="1"/>
  <c r="E25" i="12"/>
  <c r="D27" i="11" s="1"/>
  <c r="D30" i="11" s="1"/>
  <c r="G13" i="11"/>
  <c r="G15" i="11" s="1"/>
  <c r="G17" i="11" s="1"/>
  <c r="G19" i="11" s="1"/>
  <c r="G24" i="11" s="1"/>
  <c r="G25" i="12"/>
  <c r="F27" i="11" s="1"/>
  <c r="F30" i="11" s="1"/>
  <c r="Q31" i="14"/>
  <c r="E14" i="9"/>
  <c r="E17" i="9" s="1"/>
  <c r="E21" i="9" s="1"/>
  <c r="D13" i="11"/>
  <c r="D15" i="11" s="1"/>
  <c r="D17" i="11" s="1"/>
  <c r="D19" i="11" s="1"/>
  <c r="D24" i="11" s="1"/>
  <c r="Q32" i="14"/>
  <c r="Q25" i="14"/>
  <c r="G24" i="9"/>
  <c r="G26" i="9" s="1"/>
  <c r="C24" i="9"/>
  <c r="C26" i="9" s="1"/>
  <c r="C27" i="11"/>
  <c r="C30" i="11" s="1"/>
  <c r="C31" i="11" s="1"/>
  <c r="D22" i="11" s="1"/>
  <c r="D26" i="11" s="1"/>
  <c r="E11" i="14"/>
  <c r="E26" i="14" s="1"/>
  <c r="F4" i="14" s="1"/>
  <c r="F11" i="14" s="1"/>
  <c r="F26" i="14" s="1"/>
  <c r="G4" i="14" s="1"/>
  <c r="G11" i="14" s="1"/>
  <c r="G26" i="14" s="1"/>
  <c r="H4" i="14" s="1"/>
  <c r="H11" i="14" s="1"/>
  <c r="H26" i="14" s="1"/>
  <c r="I4" i="14" s="1"/>
  <c r="I11" i="14" s="1"/>
  <c r="I26" i="14" s="1"/>
  <c r="J4" i="14" s="1"/>
  <c r="J11" i="14" s="1"/>
  <c r="J26" i="14" s="1"/>
  <c r="K4" i="14" s="1"/>
  <c r="K11" i="14" s="1"/>
  <c r="K26" i="14" s="1"/>
  <c r="L4" i="14" s="1"/>
  <c r="L11" i="14" s="1"/>
  <c r="L26" i="14" s="1"/>
  <c r="M4" i="14" s="1"/>
  <c r="M11" i="14" s="1"/>
  <c r="M26" i="14" s="1"/>
  <c r="N4" i="14" s="1"/>
  <c r="N11" i="14" s="1"/>
  <c r="N26" i="14" s="1"/>
  <c r="O4" i="14" s="1"/>
  <c r="O11" i="14" s="1"/>
  <c r="O26" i="14" s="1"/>
  <c r="P4" i="14" s="1"/>
  <c r="P11" i="14" s="1"/>
  <c r="P26" i="14" s="1"/>
  <c r="D24" i="9"/>
  <c r="D26" i="9" s="1"/>
  <c r="E27" i="11"/>
  <c r="E30" i="11" s="1"/>
  <c r="G34" i="14"/>
  <c r="H34" i="14" s="1"/>
  <c r="I34" i="14" s="1"/>
  <c r="D27" i="9" l="1"/>
  <c r="E19" i="9" s="1"/>
  <c r="E23" i="9" s="1"/>
  <c r="E27" i="9" s="1"/>
  <c r="F19" i="9" s="1"/>
  <c r="F23" i="9" s="1"/>
  <c r="D31" i="11"/>
  <c r="E22" i="11" s="1"/>
  <c r="E26" i="11" s="1"/>
  <c r="F24" i="9"/>
  <c r="F26" i="9" s="1"/>
  <c r="E31" i="11"/>
  <c r="F22" i="11" s="1"/>
  <c r="F26" i="11" s="1"/>
  <c r="F31" i="11" s="1"/>
  <c r="G22" i="11" s="1"/>
  <c r="G26" i="11" s="1"/>
  <c r="G31" i="11" s="1"/>
  <c r="J34" i="14"/>
  <c r="Q4" i="14"/>
  <c r="F27" i="9" l="1"/>
  <c r="G19" i="9" s="1"/>
  <c r="G23" i="9" s="1"/>
  <c r="G27" i="9" s="1"/>
  <c r="Q11" i="14"/>
  <c r="Q26" i="14" s="1"/>
  <c r="K34" i="14"/>
  <c r="L34" i="14" s="1"/>
  <c r="M34" i="14" s="1"/>
  <c r="N34" i="14" s="1"/>
  <c r="O34" i="14" s="1"/>
  <c r="P34" i="14" s="1"/>
  <c r="Q34" i="14" l="1"/>
</calcChain>
</file>

<file path=xl/sharedStrings.xml><?xml version="1.0" encoding="utf-8"?>
<sst xmlns="http://schemas.openxmlformats.org/spreadsheetml/2006/main" count="494" uniqueCount="332">
  <si>
    <t>月</t>
    <rPh sb="0" eb="1">
      <t>ツキ</t>
    </rPh>
    <phoneticPr fontId="2"/>
  </si>
  <si>
    <t>その他</t>
    <rPh sb="2" eb="3">
      <t>タ</t>
    </rPh>
    <phoneticPr fontId="2"/>
  </si>
  <si>
    <t>什器備品</t>
    <rPh sb="0" eb="2">
      <t>ジュウキ</t>
    </rPh>
    <rPh sb="2" eb="4">
      <t>ビヒン</t>
    </rPh>
    <phoneticPr fontId="2"/>
  </si>
  <si>
    <t>内装工事費</t>
    <rPh sb="0" eb="2">
      <t>ナイソウ</t>
    </rPh>
    <rPh sb="2" eb="5">
      <t>コウジヒ</t>
    </rPh>
    <phoneticPr fontId="2"/>
  </si>
  <si>
    <t>開店準備費</t>
    <rPh sb="0" eb="2">
      <t>カイテン</t>
    </rPh>
    <rPh sb="2" eb="5">
      <t>ジュンビヒ</t>
    </rPh>
    <phoneticPr fontId="2"/>
  </si>
  <si>
    <t>仕入費</t>
    <rPh sb="0" eb="2">
      <t>シイ</t>
    </rPh>
    <rPh sb="2" eb="3">
      <t>ヒ</t>
    </rPh>
    <phoneticPr fontId="2"/>
  </si>
  <si>
    <t>支出合計</t>
    <rPh sb="0" eb="2">
      <t>シシュツ</t>
    </rPh>
    <rPh sb="2" eb="4">
      <t>ゴウケイ</t>
    </rPh>
    <phoneticPr fontId="2"/>
  </si>
  <si>
    <t>収入合計</t>
    <rPh sb="0" eb="2">
      <t>シュウニュウ</t>
    </rPh>
    <rPh sb="2" eb="4">
      <t>ゴウケイ</t>
    </rPh>
    <phoneticPr fontId="2"/>
  </si>
  <si>
    <t>繰越金</t>
    <rPh sb="0" eb="3">
      <t>クリコシキン</t>
    </rPh>
    <phoneticPr fontId="2"/>
  </si>
  <si>
    <t>売上高計画</t>
    <rPh sb="0" eb="3">
      <t>ウリアゲダカ</t>
    </rPh>
    <rPh sb="3" eb="5">
      <t>ケイカク</t>
    </rPh>
    <phoneticPr fontId="2"/>
  </si>
  <si>
    <t>仕入高計画</t>
    <rPh sb="0" eb="2">
      <t>シイ</t>
    </rPh>
    <rPh sb="2" eb="3">
      <t>ダカ</t>
    </rPh>
    <rPh sb="3" eb="5">
      <t>ケイカク</t>
    </rPh>
    <phoneticPr fontId="2"/>
  </si>
  <si>
    <t>前月繰越金</t>
    <rPh sb="0" eb="2">
      <t>ゼンゲツ</t>
    </rPh>
    <rPh sb="2" eb="5">
      <t>クリコシキン</t>
    </rPh>
    <phoneticPr fontId="2"/>
  </si>
  <si>
    <t>現金回収</t>
    <rPh sb="0" eb="2">
      <t>ゲンキン</t>
    </rPh>
    <rPh sb="2" eb="4">
      <t>カイシュウ</t>
    </rPh>
    <phoneticPr fontId="2"/>
  </si>
  <si>
    <t>売掛金回収</t>
    <rPh sb="0" eb="3">
      <t>ウリカケキン</t>
    </rPh>
    <rPh sb="3" eb="5">
      <t>カイシュウ</t>
    </rPh>
    <phoneticPr fontId="2"/>
  </si>
  <si>
    <t>現金仕入</t>
    <rPh sb="0" eb="2">
      <t>ゲンキン</t>
    </rPh>
    <rPh sb="2" eb="4">
      <t>シイ</t>
    </rPh>
    <phoneticPr fontId="2"/>
  </si>
  <si>
    <t>人件費</t>
    <rPh sb="0" eb="3">
      <t>ジンケンヒ</t>
    </rPh>
    <phoneticPr fontId="2"/>
  </si>
  <si>
    <t>支払手形</t>
    <rPh sb="0" eb="2">
      <t>シハライ</t>
    </rPh>
    <rPh sb="2" eb="4">
      <t>テガタ</t>
    </rPh>
    <phoneticPr fontId="2"/>
  </si>
  <si>
    <t>賃借料</t>
    <rPh sb="0" eb="3">
      <t>チンシャクリョウ</t>
    </rPh>
    <phoneticPr fontId="2"/>
  </si>
  <si>
    <t>水道光熱費</t>
    <rPh sb="0" eb="2">
      <t>スイドウ</t>
    </rPh>
    <rPh sb="2" eb="5">
      <t>コウネツヒ</t>
    </rPh>
    <phoneticPr fontId="2"/>
  </si>
  <si>
    <t>広告宣伝費</t>
    <rPh sb="0" eb="2">
      <t>コウコク</t>
    </rPh>
    <rPh sb="2" eb="5">
      <t>センデンヒ</t>
    </rPh>
    <phoneticPr fontId="2"/>
  </si>
  <si>
    <t>消耗品費</t>
    <rPh sb="0" eb="2">
      <t>ショウモウ</t>
    </rPh>
    <rPh sb="2" eb="3">
      <t>ヒン</t>
    </rPh>
    <rPh sb="3" eb="4">
      <t>ヒ</t>
    </rPh>
    <phoneticPr fontId="2"/>
  </si>
  <si>
    <t>支払利息</t>
    <rPh sb="0" eb="2">
      <t>シハラ</t>
    </rPh>
    <rPh sb="2" eb="4">
      <t>リソク</t>
    </rPh>
    <phoneticPr fontId="2"/>
  </si>
  <si>
    <t>開　　　　　業　　　　　後</t>
    <rPh sb="0" eb="1">
      <t>カイ</t>
    </rPh>
    <rPh sb="6" eb="7">
      <t>ギョウ</t>
    </rPh>
    <rPh sb="12" eb="13">
      <t>アト</t>
    </rPh>
    <phoneticPr fontId="2"/>
  </si>
  <si>
    <t>借入金返済</t>
    <rPh sb="0" eb="3">
      <t>カリイレキン</t>
    </rPh>
    <rPh sb="3" eb="5">
      <t>ヘンサイ</t>
    </rPh>
    <phoneticPr fontId="2"/>
  </si>
  <si>
    <t>買掛金支払</t>
    <rPh sb="0" eb="1">
      <t>カ</t>
    </rPh>
    <rPh sb="1" eb="2">
      <t>カ</t>
    </rPh>
    <rPh sb="2" eb="3">
      <t>キン</t>
    </rPh>
    <rPh sb="3" eb="5">
      <t>シハラ</t>
    </rPh>
    <phoneticPr fontId="2"/>
  </si>
  <si>
    <t>開業準備期間</t>
    <rPh sb="0" eb="2">
      <t>カイギョウ</t>
    </rPh>
    <rPh sb="2" eb="4">
      <t>ジュンビ</t>
    </rPh>
    <rPh sb="4" eb="6">
      <t>キカン</t>
    </rPh>
    <phoneticPr fontId="2"/>
  </si>
  <si>
    <t>年間合計</t>
    <rPh sb="0" eb="2">
      <t>ネンカン</t>
    </rPh>
    <rPh sb="2" eb="4">
      <t>ゴウケイ</t>
    </rPh>
    <phoneticPr fontId="2"/>
  </si>
  <si>
    <t>その他経費</t>
    <rPh sb="2" eb="3">
      <t>タ</t>
    </rPh>
    <rPh sb="3" eb="5">
      <t>ケイヒ</t>
    </rPh>
    <phoneticPr fontId="2"/>
  </si>
  <si>
    <t>売掛金残高計画</t>
    <rPh sb="0" eb="3">
      <t>ウリカケキン</t>
    </rPh>
    <rPh sb="3" eb="5">
      <t>ザンダカ</t>
    </rPh>
    <rPh sb="5" eb="7">
      <t>ケイカク</t>
    </rPh>
    <phoneticPr fontId="2"/>
  </si>
  <si>
    <t>買掛金残高計画</t>
    <rPh sb="0" eb="1">
      <t>カ</t>
    </rPh>
    <rPh sb="1" eb="2">
      <t>カ</t>
    </rPh>
    <rPh sb="2" eb="3">
      <t>キン</t>
    </rPh>
    <rPh sb="3" eb="5">
      <t>ザンダカ</t>
    </rPh>
    <rPh sb="5" eb="7">
      <t>ケイカク</t>
    </rPh>
    <phoneticPr fontId="2"/>
  </si>
  <si>
    <t>在庫高計画</t>
    <rPh sb="0" eb="2">
      <t>ザイコ</t>
    </rPh>
    <rPh sb="2" eb="3">
      <t>ダカ</t>
    </rPh>
    <rPh sb="3" eb="5">
      <t>ケイカク</t>
    </rPh>
    <phoneticPr fontId="2"/>
  </si>
  <si>
    <t>借入金残高計画</t>
    <rPh sb="0" eb="3">
      <t>カリイレキン</t>
    </rPh>
    <rPh sb="3" eb="5">
      <t>ザンダカ</t>
    </rPh>
    <rPh sb="5" eb="7">
      <t>ケイカク</t>
    </rPh>
    <phoneticPr fontId="2"/>
  </si>
  <si>
    <t>（参考欄）</t>
    <rPh sb="1" eb="3">
      <t>サンコウ</t>
    </rPh>
    <rPh sb="3" eb="4">
      <t>ラン</t>
    </rPh>
    <phoneticPr fontId="2"/>
  </si>
  <si>
    <t>差引翌月繰越金</t>
    <rPh sb="0" eb="1">
      <t>サ</t>
    </rPh>
    <rPh sb="1" eb="2">
      <t>ヒ</t>
    </rPh>
    <rPh sb="2" eb="4">
      <t>ヨクゲツ</t>
    </rPh>
    <rPh sb="4" eb="5">
      <t>ク</t>
    </rPh>
    <rPh sb="5" eb="6">
      <t>コ</t>
    </rPh>
    <rPh sb="6" eb="7">
      <t>キン</t>
    </rPh>
    <phoneticPr fontId="2"/>
  </si>
  <si>
    <t>取立手形入金</t>
    <rPh sb="0" eb="1">
      <t>ト</t>
    </rPh>
    <rPh sb="1" eb="2">
      <t>タ</t>
    </rPh>
    <rPh sb="2" eb="4">
      <t>テガタ</t>
    </rPh>
    <rPh sb="4" eb="6">
      <t>ニュウキン</t>
    </rPh>
    <phoneticPr fontId="2"/>
  </si>
  <si>
    <r>
      <t>（</t>
    </r>
    <r>
      <rPr>
        <sz val="9"/>
        <rFont val="ＭＳ 明朝"/>
        <family val="1"/>
        <charset val="128"/>
      </rPr>
      <t>受取手形回収</t>
    </r>
    <r>
      <rPr>
        <sz val="10"/>
        <rFont val="ＭＳ 明朝"/>
        <family val="1"/>
        <charset val="128"/>
      </rPr>
      <t>）</t>
    </r>
    <rPh sb="1" eb="2">
      <t>ウ</t>
    </rPh>
    <rPh sb="2" eb="3">
      <t>ト</t>
    </rPh>
    <rPh sb="3" eb="5">
      <t>テガタ</t>
    </rPh>
    <rPh sb="5" eb="7">
      <t>カイシュウ</t>
    </rPh>
    <phoneticPr fontId="2"/>
  </si>
  <si>
    <r>
      <t>借入金（</t>
    </r>
    <r>
      <rPr>
        <sz val="9"/>
        <rFont val="ＭＳ 明朝"/>
        <family val="1"/>
        <charset val="128"/>
      </rPr>
      <t>割引手形</t>
    </r>
    <r>
      <rPr>
        <sz val="10"/>
        <rFont val="ＭＳ 明朝"/>
        <family val="1"/>
        <charset val="128"/>
      </rPr>
      <t>）</t>
    </r>
    <rPh sb="0" eb="3">
      <t>カリイレキン</t>
    </rPh>
    <rPh sb="4" eb="6">
      <t>ワリビキ</t>
    </rPh>
    <rPh sb="6" eb="8">
      <t>テガタ</t>
    </rPh>
    <phoneticPr fontId="2"/>
  </si>
  <si>
    <t>支　　　出</t>
    <rPh sb="0" eb="1">
      <t>ササ</t>
    </rPh>
    <rPh sb="4" eb="5">
      <t>デ</t>
    </rPh>
    <phoneticPr fontId="2"/>
  </si>
  <si>
    <t>収　　　入</t>
    <rPh sb="0" eb="1">
      <t>オサム</t>
    </rPh>
    <rPh sb="4" eb="5">
      <t>イ</t>
    </rPh>
    <phoneticPr fontId="2"/>
  </si>
  <si>
    <t>住　　　所</t>
    <rPh sb="0" eb="1">
      <t>ジュウ</t>
    </rPh>
    <rPh sb="4" eb="5">
      <t>トコロ</t>
    </rPh>
    <phoneticPr fontId="2"/>
  </si>
  <si>
    <t>略
歴</t>
    <rPh sb="0" eb="1">
      <t>リャク</t>
    </rPh>
    <rPh sb="3" eb="4">
      <t>レキ</t>
    </rPh>
    <phoneticPr fontId="2"/>
  </si>
  <si>
    <t>主要販売先</t>
    <rPh sb="0" eb="2">
      <t>シュヨウ</t>
    </rPh>
    <rPh sb="2" eb="4">
      <t>ハンバイ</t>
    </rPh>
    <rPh sb="4" eb="5">
      <t>サキ</t>
    </rPh>
    <phoneticPr fontId="2"/>
  </si>
  <si>
    <t>開　業　地</t>
    <rPh sb="0" eb="1">
      <t>カイ</t>
    </rPh>
    <rPh sb="2" eb="3">
      <t>ギョウ</t>
    </rPh>
    <rPh sb="4" eb="5">
      <t>チ</t>
    </rPh>
    <phoneticPr fontId="2"/>
  </si>
  <si>
    <t>円</t>
    <rPh sb="0" eb="1">
      <t>エン</t>
    </rPh>
    <phoneticPr fontId="2"/>
  </si>
  <si>
    <t>千円</t>
    <rPh sb="0" eb="2">
      <t>センエン</t>
    </rPh>
    <phoneticPr fontId="2"/>
  </si>
  <si>
    <t>融資期間</t>
    <rPh sb="0" eb="2">
      <t>ユウシ</t>
    </rPh>
    <rPh sb="2" eb="4">
      <t>キカン</t>
    </rPh>
    <phoneticPr fontId="2"/>
  </si>
  <si>
    <t>自己資金</t>
    <rPh sb="0" eb="2">
      <t>ジコ</t>
    </rPh>
    <rPh sb="2" eb="4">
      <t>シキン</t>
    </rPh>
    <phoneticPr fontId="2"/>
  </si>
  <si>
    <t>（単位；千円）</t>
    <rPh sb="1" eb="3">
      <t>タンイ</t>
    </rPh>
    <rPh sb="4" eb="5">
      <t>セン</t>
    </rPh>
    <rPh sb="5" eb="6">
      <t>エン</t>
    </rPh>
    <phoneticPr fontId="2"/>
  </si>
  <si>
    <t>資　　産</t>
    <rPh sb="0" eb="1">
      <t>シ</t>
    </rPh>
    <rPh sb="3" eb="4">
      <t>サン</t>
    </rPh>
    <phoneticPr fontId="2"/>
  </si>
  <si>
    <t>残高・評価額</t>
    <rPh sb="0" eb="2">
      <t>ザンダカ</t>
    </rPh>
    <rPh sb="3" eb="5">
      <t>ヒョウカ</t>
    </rPh>
    <rPh sb="5" eb="6">
      <t>ガク</t>
    </rPh>
    <phoneticPr fontId="2"/>
  </si>
  <si>
    <t>負　　　債</t>
    <rPh sb="0" eb="1">
      <t>フ</t>
    </rPh>
    <rPh sb="4" eb="5">
      <t>サイ</t>
    </rPh>
    <phoneticPr fontId="2"/>
  </si>
  <si>
    <t>残　　　　高</t>
    <rPh sb="0" eb="1">
      <t>ザン</t>
    </rPh>
    <rPh sb="5" eb="6">
      <t>タカ</t>
    </rPh>
    <phoneticPr fontId="2"/>
  </si>
  <si>
    <t>普通預金</t>
    <rPh sb="0" eb="2">
      <t>フツウ</t>
    </rPh>
    <rPh sb="2" eb="4">
      <t>ヨキン</t>
    </rPh>
    <phoneticPr fontId="2"/>
  </si>
  <si>
    <t>定期預金</t>
    <rPh sb="0" eb="2">
      <t>テイキ</t>
    </rPh>
    <rPh sb="2" eb="4">
      <t>ヨキン</t>
    </rPh>
    <phoneticPr fontId="2"/>
  </si>
  <si>
    <t>短
期
負
債</t>
    <rPh sb="0" eb="1">
      <t>タン</t>
    </rPh>
    <rPh sb="2" eb="3">
      <t>キ</t>
    </rPh>
    <rPh sb="4" eb="5">
      <t>フ</t>
    </rPh>
    <rPh sb="6" eb="7">
      <t>サイ</t>
    </rPh>
    <phoneticPr fontId="2"/>
  </si>
  <si>
    <t>預
貯
金</t>
    <rPh sb="0" eb="1">
      <t>アズカリ</t>
    </rPh>
    <rPh sb="2" eb="3">
      <t>チョ</t>
    </rPh>
    <rPh sb="4" eb="5">
      <t>カネ</t>
    </rPh>
    <phoneticPr fontId="2"/>
  </si>
  <si>
    <t>機械・備品</t>
    <rPh sb="0" eb="2">
      <t>キカイ</t>
    </rPh>
    <rPh sb="3" eb="5">
      <t>ビヒン</t>
    </rPh>
    <phoneticPr fontId="2"/>
  </si>
  <si>
    <t>土　　地</t>
    <rPh sb="0" eb="1">
      <t>ツチ</t>
    </rPh>
    <rPh sb="3" eb="4">
      <t>チ</t>
    </rPh>
    <phoneticPr fontId="2"/>
  </si>
  <si>
    <t>建　　物</t>
    <rPh sb="0" eb="1">
      <t>ダテ</t>
    </rPh>
    <rPh sb="3" eb="4">
      <t>モノ</t>
    </rPh>
    <phoneticPr fontId="2"/>
  </si>
  <si>
    <t>小　　計</t>
    <rPh sb="0" eb="1">
      <t>ショウ</t>
    </rPh>
    <rPh sb="3" eb="4">
      <t>ケイ</t>
    </rPh>
    <phoneticPr fontId="2"/>
  </si>
  <si>
    <t>固
定
資
産</t>
    <rPh sb="0" eb="1">
      <t>ガタマリ</t>
    </rPh>
    <rPh sb="2" eb="3">
      <t>サダム</t>
    </rPh>
    <rPh sb="4" eb="5">
      <t>シ</t>
    </rPh>
    <rPh sb="6" eb="7">
      <t>サン</t>
    </rPh>
    <phoneticPr fontId="2"/>
  </si>
  <si>
    <t>カードローン</t>
    <phoneticPr fontId="2"/>
  </si>
  <si>
    <t>小   計</t>
    <rPh sb="0" eb="1">
      <t>ショウ</t>
    </rPh>
    <rPh sb="4" eb="5">
      <t>ケイ</t>
    </rPh>
    <phoneticPr fontId="2"/>
  </si>
  <si>
    <t>住宅ローン</t>
    <rPh sb="0" eb="2">
      <t>ジュウタク</t>
    </rPh>
    <phoneticPr fontId="2"/>
  </si>
  <si>
    <t>教育ローン</t>
    <rPh sb="0" eb="2">
      <t>キョウイク</t>
    </rPh>
    <phoneticPr fontId="2"/>
  </si>
  <si>
    <t>自動車ローン</t>
    <rPh sb="0" eb="3">
      <t>ジドウシャ</t>
    </rPh>
    <phoneticPr fontId="2"/>
  </si>
  <si>
    <t>資　産　合　計</t>
    <rPh sb="0" eb="1">
      <t>シ</t>
    </rPh>
    <rPh sb="2" eb="3">
      <t>サン</t>
    </rPh>
    <rPh sb="4" eb="5">
      <t>ゴウ</t>
    </rPh>
    <rPh sb="6" eb="7">
      <t>ケイ</t>
    </rPh>
    <phoneticPr fontId="2"/>
  </si>
  <si>
    <t>負　債　合　計</t>
    <rPh sb="0" eb="1">
      <t>フ</t>
    </rPh>
    <rPh sb="2" eb="3">
      <t>サイ</t>
    </rPh>
    <rPh sb="4" eb="5">
      <t>ゴウ</t>
    </rPh>
    <rPh sb="6" eb="7">
      <t>ケイ</t>
    </rPh>
    <phoneticPr fontId="2"/>
  </si>
  <si>
    <t>区　分</t>
    <rPh sb="0" eb="1">
      <t>ク</t>
    </rPh>
    <rPh sb="2" eb="3">
      <t>ブン</t>
    </rPh>
    <phoneticPr fontId="2"/>
  </si>
  <si>
    <t>有　価　証　券</t>
    <rPh sb="0" eb="1">
      <t>ユウ</t>
    </rPh>
    <rPh sb="2" eb="3">
      <t>アタイ</t>
    </rPh>
    <rPh sb="4" eb="5">
      <t>アカシ</t>
    </rPh>
    <rPh sb="6" eb="7">
      <t>ケン</t>
    </rPh>
    <phoneticPr fontId="2"/>
  </si>
  <si>
    <t>金融機関名（支店名）</t>
    <rPh sb="0" eb="2">
      <t>キンユウ</t>
    </rPh>
    <rPh sb="2" eb="4">
      <t>キカン</t>
    </rPh>
    <rPh sb="4" eb="5">
      <t>メイ</t>
    </rPh>
    <rPh sb="6" eb="8">
      <t>シテン</t>
    </rPh>
    <rPh sb="8" eb="9">
      <t>メイ</t>
    </rPh>
    <phoneticPr fontId="2"/>
  </si>
  <si>
    <t>預金種目</t>
    <rPh sb="0" eb="2">
      <t>ヨキン</t>
    </rPh>
    <rPh sb="2" eb="4">
      <t>シュモク</t>
    </rPh>
    <phoneticPr fontId="2"/>
  </si>
  <si>
    <t>預金残高</t>
    <rPh sb="0" eb="2">
      <t>ヨキン</t>
    </rPh>
    <rPh sb="2" eb="4">
      <t>ザンダカ</t>
    </rPh>
    <phoneticPr fontId="2"/>
  </si>
  <si>
    <t>備　　　　考</t>
    <rPh sb="0" eb="1">
      <t>ビ</t>
    </rPh>
    <rPh sb="5" eb="6">
      <t>コウ</t>
    </rPh>
    <phoneticPr fontId="2"/>
  </si>
  <si>
    <t>金融機関名
（支店名）</t>
    <rPh sb="0" eb="2">
      <t>キンユウ</t>
    </rPh>
    <rPh sb="2" eb="4">
      <t>キカン</t>
    </rPh>
    <rPh sb="4" eb="5">
      <t>メイ</t>
    </rPh>
    <rPh sb="7" eb="9">
      <t>シテン</t>
    </rPh>
    <rPh sb="9" eb="10">
      <t>メイ</t>
    </rPh>
    <phoneticPr fontId="2"/>
  </si>
  <si>
    <t>融資利率</t>
    <rPh sb="0" eb="2">
      <t>ユウシ</t>
    </rPh>
    <rPh sb="2" eb="4">
      <t>リリツ</t>
    </rPh>
    <phoneticPr fontId="2"/>
  </si>
  <si>
    <t>うち据置期間</t>
    <rPh sb="2" eb="4">
      <t>スエオキ</t>
    </rPh>
    <rPh sb="4" eb="6">
      <t>キカン</t>
    </rPh>
    <phoneticPr fontId="2"/>
  </si>
  <si>
    <t>融資実行</t>
    <rPh sb="0" eb="2">
      <t>ユウシ</t>
    </rPh>
    <rPh sb="2" eb="4">
      <t>ジッコウ</t>
    </rPh>
    <phoneticPr fontId="2"/>
  </si>
  <si>
    <t>返済終了</t>
    <rPh sb="0" eb="2">
      <t>ヘンサイ</t>
    </rPh>
    <rPh sb="2" eb="4">
      <t>シュウリョウ</t>
    </rPh>
    <phoneticPr fontId="2"/>
  </si>
  <si>
    <t>％</t>
    <phoneticPr fontId="2"/>
  </si>
  <si>
    <t>年</t>
    <rPh sb="0" eb="1">
      <t>ネン</t>
    </rPh>
    <phoneticPr fontId="2"/>
  </si>
  <si>
    <t>Ｈ　　　年　　　月</t>
    <rPh sb="4" eb="5">
      <t>ネン</t>
    </rPh>
    <rPh sb="8" eb="9">
      <t>ツキ</t>
    </rPh>
    <phoneticPr fontId="2"/>
  </si>
  <si>
    <t>④</t>
    <phoneticPr fontId="2"/>
  </si>
  <si>
    <t>⑤</t>
    <phoneticPr fontId="2"/>
  </si>
  <si>
    <t>⑥</t>
    <phoneticPr fontId="2"/>
  </si>
  <si>
    <t>⑦</t>
    <phoneticPr fontId="2"/>
  </si>
  <si>
    <t>⑧</t>
    <phoneticPr fontId="2"/>
  </si>
  <si>
    <t>⑨</t>
    <phoneticPr fontId="2"/>
  </si>
  <si>
    <t>(　　　　　　　　　）</t>
    <phoneticPr fontId="2"/>
  </si>
  <si>
    <t>(単位；千円）</t>
    <rPh sb="1" eb="3">
      <t>タンイ</t>
    </rPh>
    <rPh sb="4" eb="6">
      <t>センエン</t>
    </rPh>
    <phoneticPr fontId="2"/>
  </si>
  <si>
    <t>資　金　名</t>
    <rPh sb="0" eb="1">
      <t>シ</t>
    </rPh>
    <rPh sb="2" eb="3">
      <t>キン</t>
    </rPh>
    <rPh sb="4" eb="5">
      <t>メイ</t>
    </rPh>
    <phoneticPr fontId="2"/>
  </si>
  <si>
    <t>今　　　期</t>
    <rPh sb="0" eb="1">
      <t>イマ</t>
    </rPh>
    <rPh sb="4" eb="5">
      <t>キ</t>
    </rPh>
    <phoneticPr fontId="2"/>
  </si>
  <si>
    <t>期</t>
    <rPh sb="0" eb="1">
      <t>キ</t>
    </rPh>
    <phoneticPr fontId="2"/>
  </si>
  <si>
    <t>元　金</t>
    <rPh sb="0" eb="1">
      <t>モト</t>
    </rPh>
    <rPh sb="2" eb="3">
      <t>キン</t>
    </rPh>
    <phoneticPr fontId="2"/>
  </si>
  <si>
    <t>利　息</t>
    <rPh sb="0" eb="1">
      <t>リ</t>
    </rPh>
    <rPh sb="2" eb="3">
      <t>イキ</t>
    </rPh>
    <phoneticPr fontId="2"/>
  </si>
  <si>
    <t>新
規
借
入
金
返
済
計
画</t>
    <rPh sb="0" eb="1">
      <t>シン</t>
    </rPh>
    <rPh sb="2" eb="3">
      <t>キ</t>
    </rPh>
    <rPh sb="4" eb="5">
      <t>シャク</t>
    </rPh>
    <rPh sb="6" eb="7">
      <t>イ</t>
    </rPh>
    <rPh sb="8" eb="9">
      <t>キン</t>
    </rPh>
    <rPh sb="10" eb="11">
      <t>ヘン</t>
    </rPh>
    <rPh sb="12" eb="13">
      <t>スミ</t>
    </rPh>
    <rPh sb="14" eb="15">
      <t>ケイ</t>
    </rPh>
    <rPh sb="16" eb="17">
      <t>ガ</t>
    </rPh>
    <phoneticPr fontId="2"/>
  </si>
  <si>
    <t>既
借
入
金
返
済
計
画</t>
    <rPh sb="0" eb="1">
      <t>キ</t>
    </rPh>
    <rPh sb="2" eb="3">
      <t>シャク</t>
    </rPh>
    <rPh sb="4" eb="5">
      <t>イ</t>
    </rPh>
    <rPh sb="6" eb="7">
      <t>キン</t>
    </rPh>
    <rPh sb="8" eb="9">
      <t>ヘン</t>
    </rPh>
    <rPh sb="10" eb="11">
      <t>スミ</t>
    </rPh>
    <rPh sb="12" eb="13">
      <t>ケイ</t>
    </rPh>
    <rPh sb="14" eb="15">
      <t>ガ</t>
    </rPh>
    <phoneticPr fontId="2"/>
  </si>
  <si>
    <t>借入金返済額（Ａ）</t>
    <rPh sb="0" eb="2">
      <t>カリイレ</t>
    </rPh>
    <rPh sb="2" eb="3">
      <t>キン</t>
    </rPh>
    <rPh sb="3" eb="5">
      <t>ヘンサイ</t>
    </rPh>
    <rPh sb="5" eb="6">
      <t>ガク</t>
    </rPh>
    <phoneticPr fontId="2"/>
  </si>
  <si>
    <t>勘　定　科　目</t>
    <rPh sb="0" eb="1">
      <t>カン</t>
    </rPh>
    <rPh sb="2" eb="3">
      <t>サダム</t>
    </rPh>
    <rPh sb="4" eb="5">
      <t>カ</t>
    </rPh>
    <rPh sb="6" eb="7">
      <t>メ</t>
    </rPh>
    <phoneticPr fontId="2"/>
  </si>
  <si>
    <t>減価償却費（Ｂ）</t>
    <rPh sb="0" eb="2">
      <t>ゲンカ</t>
    </rPh>
    <rPh sb="2" eb="4">
      <t>ショウキャク</t>
    </rPh>
    <rPh sb="4" eb="5">
      <t>ヒ</t>
    </rPh>
    <phoneticPr fontId="2"/>
  </si>
  <si>
    <t>給料賃金</t>
    <rPh sb="0" eb="2">
      <t>キュウリョウ</t>
    </rPh>
    <rPh sb="2" eb="4">
      <t>チンギン</t>
    </rPh>
    <phoneticPr fontId="2"/>
  </si>
  <si>
    <t>地代家賃</t>
    <rPh sb="0" eb="2">
      <t>チダイ</t>
    </rPh>
    <rPh sb="2" eb="4">
      <t>ヤチン</t>
    </rPh>
    <phoneticPr fontId="2"/>
  </si>
  <si>
    <t>リース料</t>
    <rPh sb="3" eb="4">
      <t>リョウ</t>
    </rPh>
    <phoneticPr fontId="2"/>
  </si>
  <si>
    <t>経
費</t>
    <rPh sb="0" eb="1">
      <t>ヘ</t>
    </rPh>
    <rPh sb="7" eb="8">
      <t>ヒ</t>
    </rPh>
    <phoneticPr fontId="2"/>
  </si>
  <si>
    <t>　　計　　　④</t>
    <rPh sb="2" eb="3">
      <t>ケイ</t>
    </rPh>
    <phoneticPr fontId="2"/>
  </si>
  <si>
    <t>所得金額⑤＝③－④</t>
    <rPh sb="0" eb="2">
      <t>ショトク</t>
    </rPh>
    <rPh sb="2" eb="4">
      <t>キンガク</t>
    </rPh>
    <phoneticPr fontId="2"/>
  </si>
  <si>
    <t>可処分所得(Ｃ)
⑧＝⑤－⑥－⑦</t>
    <rPh sb="0" eb="3">
      <t>カショブン</t>
    </rPh>
    <rPh sb="3" eb="5">
      <t>ショトク</t>
    </rPh>
    <phoneticPr fontId="2"/>
  </si>
  <si>
    <t>前期繰越金</t>
    <rPh sb="0" eb="2">
      <t>ゼンキ</t>
    </rPh>
    <rPh sb="2" eb="4">
      <t>クリコシ</t>
    </rPh>
    <rPh sb="4" eb="5">
      <t>キン</t>
    </rPh>
    <phoneticPr fontId="2"/>
  </si>
  <si>
    <t>可処分所得（Ｃ）</t>
    <rPh sb="0" eb="3">
      <t>カショブン</t>
    </rPh>
    <rPh sb="3" eb="5">
      <t>ショトク</t>
    </rPh>
    <phoneticPr fontId="2"/>
  </si>
  <si>
    <t>返
済
財
源</t>
    <rPh sb="0" eb="1">
      <t>ヘン</t>
    </rPh>
    <rPh sb="2" eb="3">
      <t>スミ</t>
    </rPh>
    <rPh sb="4" eb="5">
      <t>ザイ</t>
    </rPh>
    <rPh sb="6" eb="7">
      <t>ミナモト</t>
    </rPh>
    <phoneticPr fontId="2"/>
  </si>
  <si>
    <t>合　計　（Ｄ）</t>
    <rPh sb="0" eb="1">
      <t>ゴウ</t>
    </rPh>
    <rPh sb="2" eb="3">
      <t>ケイ</t>
    </rPh>
    <phoneticPr fontId="2"/>
  </si>
  <si>
    <t>返
済
額
等</t>
    <rPh sb="0" eb="1">
      <t>ヘン</t>
    </rPh>
    <rPh sb="2" eb="3">
      <t>スミ</t>
    </rPh>
    <rPh sb="4" eb="5">
      <t>ガク</t>
    </rPh>
    <rPh sb="6" eb="7">
      <t>トウ</t>
    </rPh>
    <phoneticPr fontId="2"/>
  </si>
  <si>
    <t>合　計　（Ｅ）</t>
    <rPh sb="0" eb="1">
      <t>ゴウ</t>
    </rPh>
    <rPh sb="2" eb="3">
      <t>ケイ</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</si>
  <si>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</si>
  <si>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</si>
  <si>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</si>
  <si>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</si>
  <si>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売　上　高　①</t>
    <rPh sb="0" eb="1">
      <t>バイ</t>
    </rPh>
    <rPh sb="2" eb="3">
      <t>ウエ</t>
    </rPh>
    <rPh sb="4" eb="5">
      <t>ダカ</t>
    </rPh>
    <phoneticPr fontId="2"/>
  </si>
  <si>
    <t>売　上　原　価　②</t>
    <rPh sb="0" eb="1">
      <t>バイ</t>
    </rPh>
    <rPh sb="2" eb="3">
      <t>ウエ</t>
    </rPh>
    <rPh sb="4" eb="5">
      <t>ハラ</t>
    </rPh>
    <rPh sb="6" eb="7">
      <t>アタイ</t>
    </rPh>
    <phoneticPr fontId="2"/>
  </si>
  <si>
    <t>販
売
費
 ・
一
般
管
理
費</t>
    <rPh sb="0" eb="1">
      <t>ハン</t>
    </rPh>
    <rPh sb="2" eb="3">
      <t>バイ</t>
    </rPh>
    <rPh sb="4" eb="5">
      <t>ヒ</t>
    </rPh>
    <rPh sb="9" eb="10">
      <t>イチ</t>
    </rPh>
    <rPh sb="11" eb="12">
      <t>バン</t>
    </rPh>
    <rPh sb="13" eb="14">
      <t>カン</t>
    </rPh>
    <rPh sb="15" eb="16">
      <t>リ</t>
    </rPh>
    <rPh sb="17" eb="18">
      <t>ヒ</t>
    </rPh>
    <phoneticPr fontId="2"/>
  </si>
  <si>
    <t>役員報酬</t>
    <rPh sb="0" eb="2">
      <t>ヤクイン</t>
    </rPh>
    <rPh sb="2" eb="4">
      <t>ホウシュウ</t>
    </rPh>
    <phoneticPr fontId="2"/>
  </si>
  <si>
    <t>従業員給料・手当</t>
    <rPh sb="0" eb="3">
      <t>ジュウギョウイン</t>
    </rPh>
    <rPh sb="3" eb="5">
      <t>キュウリョウ</t>
    </rPh>
    <rPh sb="6" eb="8">
      <t>テアテ</t>
    </rPh>
    <phoneticPr fontId="2"/>
  </si>
  <si>
    <t>減価償却費(Ｂ)</t>
    <rPh sb="0" eb="2">
      <t>ゲンカ</t>
    </rPh>
    <rPh sb="2" eb="4">
      <t>ショウキャク</t>
    </rPh>
    <rPh sb="4" eb="5">
      <t>ヒ</t>
    </rPh>
    <phoneticPr fontId="2"/>
  </si>
  <si>
    <t>営業外損益※</t>
    <rPh sb="0" eb="3">
      <t>エイギョウガイ</t>
    </rPh>
    <rPh sb="3" eb="5">
      <t>ソンエキ</t>
    </rPh>
    <phoneticPr fontId="2"/>
  </si>
  <si>
    <t>経常利益</t>
    <rPh sb="0" eb="2">
      <t>ケイジョウ</t>
    </rPh>
    <rPh sb="2" eb="4">
      <t>リエキ</t>
    </rPh>
    <phoneticPr fontId="2"/>
  </si>
  <si>
    <t>特別損益</t>
    <rPh sb="0" eb="2">
      <t>トクベツ</t>
    </rPh>
    <rPh sb="2" eb="4">
      <t>ソンエキ</t>
    </rPh>
    <phoneticPr fontId="2"/>
  </si>
  <si>
    <t>税引前当期利益</t>
    <rPh sb="0" eb="2">
      <t>ゼイビキ</t>
    </rPh>
    <rPh sb="2" eb="3">
      <t>マエ</t>
    </rPh>
    <rPh sb="3" eb="5">
      <t>トウキ</t>
    </rPh>
    <rPh sb="5" eb="7">
      <t>リエキ</t>
    </rPh>
    <phoneticPr fontId="2"/>
  </si>
  <si>
    <t>法人税等充当額</t>
    <rPh sb="0" eb="4">
      <t>ホウジンゼイナド</t>
    </rPh>
    <rPh sb="4" eb="6">
      <t>ジュウトウ</t>
    </rPh>
    <rPh sb="6" eb="7">
      <t>ガク</t>
    </rPh>
    <phoneticPr fontId="2"/>
  </si>
  <si>
    <t>当期利益(Ｃ)</t>
    <rPh sb="0" eb="2">
      <t>トウキ</t>
    </rPh>
    <rPh sb="2" eb="4">
      <t>リエキ</t>
    </rPh>
    <phoneticPr fontId="2"/>
  </si>
  <si>
    <t>配当金</t>
    <rPh sb="0" eb="2">
      <t>ハイトウ</t>
    </rPh>
    <rPh sb="2" eb="3">
      <t>キン</t>
    </rPh>
    <phoneticPr fontId="2"/>
  </si>
  <si>
    <t>２　　期</t>
    <rPh sb="3" eb="4">
      <t>キ</t>
    </rPh>
    <phoneticPr fontId="2"/>
  </si>
  <si>
    <t>３　　期</t>
    <rPh sb="3" eb="4">
      <t>キ</t>
    </rPh>
    <phoneticPr fontId="2"/>
  </si>
  <si>
    <t>４　　期</t>
    <rPh sb="3" eb="4">
      <t>キ</t>
    </rPh>
    <phoneticPr fontId="2"/>
  </si>
  <si>
    <t>５　　期</t>
    <rPh sb="3" eb="4">
      <t>キ</t>
    </rPh>
    <phoneticPr fontId="2"/>
  </si>
  <si>
    <t>預　金</t>
    <rPh sb="0" eb="1">
      <t>アズカリ</t>
    </rPh>
    <rPh sb="2" eb="3">
      <t>カネ</t>
    </rPh>
    <phoneticPr fontId="2"/>
  </si>
  <si>
    <t>現　金</t>
    <rPh sb="0" eb="1">
      <t>ウツツ</t>
    </rPh>
    <rPh sb="2" eb="3">
      <t>キン</t>
    </rPh>
    <phoneticPr fontId="2"/>
  </si>
  <si>
    <t>敷　金</t>
    <rPh sb="0" eb="1">
      <t>シキ</t>
    </rPh>
    <rPh sb="2" eb="3">
      <t>キン</t>
    </rPh>
    <phoneticPr fontId="2"/>
  </si>
  <si>
    <t>事業主報酬</t>
    <rPh sb="0" eb="3">
      <t>ジギョウヌシ</t>
    </rPh>
    <rPh sb="3" eb="5">
      <t>ホウシュウ</t>
    </rPh>
    <phoneticPr fontId="2"/>
  </si>
  <si>
    <t>長
期
負
債</t>
    <rPh sb="0" eb="1">
      <t>チョウ</t>
    </rPh>
    <rPh sb="2" eb="3">
      <t>キ</t>
    </rPh>
    <rPh sb="4" eb="5">
      <t>フ</t>
    </rPh>
    <rPh sb="6" eb="7">
      <t>サイ</t>
    </rPh>
    <phoneticPr fontId="2"/>
  </si>
  <si>
    <t>ふりがな</t>
    <phoneticPr fontId="2"/>
  </si>
  <si>
    <t>開業区分</t>
    <rPh sb="0" eb="2">
      <t>カイギョウ</t>
    </rPh>
    <rPh sb="2" eb="4">
      <t>クブン</t>
    </rPh>
    <phoneticPr fontId="2"/>
  </si>
  <si>
    <t>資　本　金</t>
    <rPh sb="0" eb="1">
      <t>シ</t>
    </rPh>
    <rPh sb="2" eb="3">
      <t>ホン</t>
    </rPh>
    <rPh sb="4" eb="5">
      <t>キン</t>
    </rPh>
    <phoneticPr fontId="2"/>
  </si>
  <si>
    <t>家族構成</t>
    <rPh sb="0" eb="2">
      <t>カゾク</t>
    </rPh>
    <rPh sb="2" eb="4">
      <t>コウセイ</t>
    </rPh>
    <phoneticPr fontId="2"/>
  </si>
  <si>
    <t>保有資格</t>
    <rPh sb="0" eb="2">
      <t>ホユウ</t>
    </rPh>
    <rPh sb="2" eb="4">
      <t>シカク</t>
    </rPh>
    <phoneticPr fontId="2"/>
  </si>
  <si>
    <t>出　生</t>
    <rPh sb="0" eb="1">
      <t>デ</t>
    </rPh>
    <rPh sb="2" eb="3">
      <t>ショウ</t>
    </rPh>
    <phoneticPr fontId="2"/>
  </si>
  <si>
    <t>学　歴</t>
    <rPh sb="0" eb="1">
      <t>ガク</t>
    </rPh>
    <rPh sb="2" eb="3">
      <t>レキ</t>
    </rPh>
    <phoneticPr fontId="2"/>
  </si>
  <si>
    <t>借入金</t>
    <rPh sb="0" eb="2">
      <t>カリイレ</t>
    </rPh>
    <rPh sb="2" eb="3">
      <t>キン</t>
    </rPh>
    <phoneticPr fontId="2"/>
  </si>
  <si>
    <t>仲介料</t>
    <rPh sb="0" eb="2">
      <t>チュウカイ</t>
    </rPh>
    <rPh sb="2" eb="3">
      <t>リョウ</t>
    </rPh>
    <phoneticPr fontId="2"/>
  </si>
  <si>
    <t>次期繰越金　（Ｄ)－(Ｅ)</t>
    <rPh sb="0" eb="2">
      <t>ジキ</t>
    </rPh>
    <rPh sb="2" eb="4">
      <t>クリコシ</t>
    </rPh>
    <rPh sb="4" eb="5">
      <t>キン</t>
    </rPh>
    <phoneticPr fontId="2"/>
  </si>
  <si>
    <r>
      <t xml:space="preserve">今　　　期
</t>
    </r>
    <r>
      <rPr>
        <sz val="10"/>
        <rFont val="ＭＳ Ｐゴシック"/>
        <family val="3"/>
        <charset val="128"/>
      </rPr>
      <t>（　月～　月）</t>
    </r>
    <rPh sb="0" eb="1">
      <t>イマ</t>
    </rPh>
    <rPh sb="4" eb="5">
      <t>キ</t>
    </rPh>
    <rPh sb="8" eb="9">
      <t>ツキ</t>
    </rPh>
    <rPh sb="11" eb="12">
      <t>ツキ</t>
    </rPh>
    <phoneticPr fontId="2"/>
  </si>
  <si>
    <t>売上総利益③＝①－②</t>
    <rPh sb="0" eb="1">
      <t>バイ</t>
    </rPh>
    <rPh sb="1" eb="2">
      <t>ウエ</t>
    </rPh>
    <rPh sb="2" eb="3">
      <t>ソウ</t>
    </rPh>
    <rPh sb="3" eb="4">
      <t>リ</t>
    </rPh>
    <rPh sb="4" eb="5">
      <t>エキ</t>
    </rPh>
    <phoneticPr fontId="2"/>
  </si>
  <si>
    <t>1年目
（　　月～　月）</t>
    <rPh sb="1" eb="3">
      <t>ネンメ</t>
    </rPh>
    <rPh sb="7" eb="8">
      <t>ツキ</t>
    </rPh>
    <rPh sb="10" eb="11">
      <t>ガツ</t>
    </rPh>
    <phoneticPr fontId="2"/>
  </si>
  <si>
    <t>職歴</t>
    <rPh sb="0" eb="2">
      <t>ショクレキ</t>
    </rPh>
    <phoneticPr fontId="2"/>
  </si>
  <si>
    <t>営業品目等</t>
    <rPh sb="0" eb="2">
      <t>エイギョウ</t>
    </rPh>
    <rPh sb="2" eb="4">
      <t>ヒンモク</t>
    </rPh>
    <rPh sb="4" eb="5">
      <t>ナド</t>
    </rPh>
    <phoneticPr fontId="2"/>
  </si>
  <si>
    <t>合　　　　　　　計</t>
    <rPh sb="0" eb="1">
      <t>ゴウ</t>
    </rPh>
    <rPh sb="8" eb="9">
      <t>ケイ</t>
    </rPh>
    <phoneticPr fontId="2"/>
  </si>
  <si>
    <t>調達金額</t>
    <rPh sb="0" eb="1">
      <t>チョウ</t>
    </rPh>
    <rPh sb="1" eb="2">
      <t>タチ</t>
    </rPh>
    <rPh sb="2" eb="3">
      <t>キン</t>
    </rPh>
    <rPh sb="3" eb="4">
      <t>ガク</t>
    </rPh>
    <phoneticPr fontId="2"/>
  </si>
  <si>
    <t>合　　　計</t>
    <rPh sb="0" eb="1">
      <t>ゴウ</t>
    </rPh>
    <rPh sb="4" eb="5">
      <t>ケイ</t>
    </rPh>
    <phoneticPr fontId="2"/>
  </si>
  <si>
    <t>次期繰越金（Ｄ）－（Ｅ）</t>
    <rPh sb="0" eb="2">
      <t>ジキ</t>
    </rPh>
    <rPh sb="2" eb="4">
      <t>クリコシ</t>
    </rPh>
    <rPh sb="4" eb="5">
      <t>キン</t>
    </rPh>
    <phoneticPr fontId="2"/>
  </si>
  <si>
    <t>事業主報酬　⑦</t>
    <rPh sb="0" eb="1">
      <t>コト</t>
    </rPh>
    <rPh sb="1" eb="2">
      <t>ギョウ</t>
    </rPh>
    <rPh sb="2" eb="3">
      <t>シュ</t>
    </rPh>
    <rPh sb="3" eb="4">
      <t>ホウ</t>
    </rPh>
    <rPh sb="4" eb="5">
      <t>ムク</t>
    </rPh>
    <phoneticPr fontId="2"/>
  </si>
  <si>
    <t>所得税等　⑥</t>
    <rPh sb="0" eb="1">
      <t>トコロ</t>
    </rPh>
    <rPh sb="1" eb="2">
      <t>エ</t>
    </rPh>
    <rPh sb="2" eb="3">
      <t>ゼイ</t>
    </rPh>
    <rPh sb="3" eb="4">
      <t>トウ</t>
    </rPh>
    <phoneticPr fontId="2"/>
  </si>
  <si>
    <t>支払い利息</t>
    <rPh sb="0" eb="2">
      <t>シハライ</t>
    </rPh>
    <rPh sb="3" eb="5">
      <t>リソク</t>
    </rPh>
    <phoneticPr fontId="2"/>
  </si>
  <si>
    <t>主要仕入先</t>
    <rPh sb="0" eb="2">
      <t>シュヨウ</t>
    </rPh>
    <rPh sb="2" eb="4">
      <t>シイ</t>
    </rPh>
    <rPh sb="4" eb="5">
      <t>サキ</t>
    </rPh>
    <phoneticPr fontId="2"/>
  </si>
  <si>
    <t>役員　　　　　　人 　；　　常用従業員　　　　　　人 　；　　臨時・日雇等　　　　　人</t>
    <rPh sb="0" eb="2">
      <t>ヤクイン</t>
    </rPh>
    <rPh sb="8" eb="9">
      <t>ニン</t>
    </rPh>
    <rPh sb="14" eb="16">
      <t>ジョウヨウ</t>
    </rPh>
    <rPh sb="16" eb="19">
      <t>ジュウギョウイン</t>
    </rPh>
    <rPh sb="25" eb="26">
      <t>ニン</t>
    </rPh>
    <rPh sb="31" eb="33">
      <t>リンジ</t>
    </rPh>
    <rPh sb="34" eb="35">
      <t>ヒ</t>
    </rPh>
    <rPh sb="35" eb="36">
      <t>ヤト</t>
    </rPh>
    <rPh sb="36" eb="37">
      <t>ナド</t>
    </rPh>
    <rPh sb="42" eb="43">
      <t>ニン</t>
    </rPh>
    <phoneticPr fontId="2"/>
  </si>
  <si>
    <t>　</t>
    <phoneticPr fontId="2"/>
  </si>
  <si>
    <t>資金使途</t>
    <rPh sb="0" eb="2">
      <t>シキン</t>
    </rPh>
    <rPh sb="2" eb="4">
      <t>シト</t>
    </rPh>
    <phoneticPr fontId="2"/>
  </si>
  <si>
    <t>投資額</t>
    <rPh sb="0" eb="2">
      <t>トウシ</t>
    </rPh>
    <rPh sb="2" eb="3">
      <t>ガク</t>
    </rPh>
    <phoneticPr fontId="2"/>
  </si>
  <si>
    <t>備考</t>
    <rPh sb="0" eb="2">
      <t>ビコウ</t>
    </rPh>
    <phoneticPr fontId="2"/>
  </si>
  <si>
    <t>賃借料</t>
    <rPh sb="0" eb="2">
      <t>チンシャク</t>
    </rPh>
    <rPh sb="2" eb="3">
      <t>リョウ</t>
    </rPh>
    <phoneticPr fontId="2"/>
  </si>
  <si>
    <t>土地、建物</t>
    <rPh sb="0" eb="2">
      <t>トチ</t>
    </rPh>
    <rPh sb="3" eb="5">
      <t>タテモノ</t>
    </rPh>
    <phoneticPr fontId="2"/>
  </si>
  <si>
    <t>機械、車両</t>
    <rPh sb="0" eb="2">
      <t>キカイ</t>
    </rPh>
    <rPh sb="3" eb="5">
      <t>シャリョウ</t>
    </rPh>
    <phoneticPr fontId="2"/>
  </si>
  <si>
    <t>設
備
資
金</t>
    <rPh sb="0" eb="1">
      <t>セツ</t>
    </rPh>
    <rPh sb="2" eb="3">
      <t>ビ</t>
    </rPh>
    <rPh sb="4" eb="5">
      <t>シ</t>
    </rPh>
    <rPh sb="6" eb="7">
      <t>キン</t>
    </rPh>
    <phoneticPr fontId="2"/>
  </si>
  <si>
    <t>運
転
資
金</t>
    <rPh sb="0" eb="1">
      <t>ウン</t>
    </rPh>
    <rPh sb="2" eb="3">
      <t>テン</t>
    </rPh>
    <rPh sb="4" eb="5">
      <t>シ</t>
    </rPh>
    <rPh sb="6" eb="7">
      <t>キン</t>
    </rPh>
    <phoneticPr fontId="2"/>
  </si>
  <si>
    <t>敷　　　金</t>
    <rPh sb="0" eb="1">
      <t>シキ</t>
    </rPh>
    <rPh sb="4" eb="5">
      <t>キン</t>
    </rPh>
    <phoneticPr fontId="2"/>
  </si>
  <si>
    <t>備　　　品</t>
    <rPh sb="0" eb="1">
      <t>ビ</t>
    </rPh>
    <rPh sb="4" eb="5">
      <t>シナ</t>
    </rPh>
    <phoneticPr fontId="2"/>
  </si>
  <si>
    <t>仕　　入</t>
    <rPh sb="0" eb="1">
      <t>ツカ</t>
    </rPh>
    <rPh sb="3" eb="4">
      <t>イ</t>
    </rPh>
    <phoneticPr fontId="2"/>
  </si>
  <si>
    <t>⑤</t>
    <phoneticPr fontId="2"/>
  </si>
  <si>
    <t>⑥</t>
    <phoneticPr fontId="2"/>
  </si>
  <si>
    <t>⑦</t>
    <phoneticPr fontId="2"/>
  </si>
  <si>
    <t>⑧</t>
    <phoneticPr fontId="2"/>
  </si>
  <si>
    <t>⑨</t>
    <phoneticPr fontId="2"/>
  </si>
  <si>
    <t>※借入金返済額(Ａ)を【利益計画】に記入してください。</t>
    <rPh sb="1" eb="3">
      <t>カリイレ</t>
    </rPh>
    <rPh sb="3" eb="4">
      <t>キン</t>
    </rPh>
    <rPh sb="4" eb="6">
      <t>ヘンサイ</t>
    </rPh>
    <rPh sb="6" eb="7">
      <t>ガク</t>
    </rPh>
    <rPh sb="12" eb="14">
      <t>リエキ</t>
    </rPh>
    <rPh sb="14" eb="16">
      <t>ケイカク</t>
    </rPh>
    <rPh sb="18" eb="20">
      <t>キニュウ</t>
    </rPh>
    <phoneticPr fontId="2"/>
  </si>
  <si>
    <t>※　支払利息は、営業外損益に含めてください。</t>
  </si>
  <si>
    <t>資金操り表</t>
    <rPh sb="0" eb="2">
      <t>シキン</t>
    </rPh>
    <rPh sb="2" eb="3">
      <t>アヤツ</t>
    </rPh>
    <rPh sb="4" eb="5">
      <t>ヒョウ</t>
    </rPh>
    <phoneticPr fontId="2"/>
  </si>
  <si>
    <t>※翌月繰越金がマイナス（資金ショート）にならないように注意しましょう。</t>
    <rPh sb="1" eb="3">
      <t>ヨクゲツ</t>
    </rPh>
    <rPh sb="3" eb="5">
      <t>クリコシ</t>
    </rPh>
    <rPh sb="5" eb="6">
      <t>キン</t>
    </rPh>
    <rPh sb="12" eb="14">
      <t>シキン</t>
    </rPh>
    <rPh sb="27" eb="29">
      <t>チュウイ</t>
    </rPh>
    <phoneticPr fontId="2"/>
  </si>
  <si>
    <t>用　途　地　域</t>
    <rPh sb="0" eb="1">
      <t>ヨウ</t>
    </rPh>
    <rPh sb="2" eb="3">
      <t>ト</t>
    </rPh>
    <rPh sb="4" eb="5">
      <t>チ</t>
    </rPh>
    <rPh sb="6" eb="7">
      <t>イキ</t>
    </rPh>
    <phoneticPr fontId="2"/>
  </si>
  <si>
    <t>開　業　日</t>
    <rPh sb="0" eb="1">
      <t>カイ</t>
    </rPh>
    <rPh sb="2" eb="3">
      <t>ギョウ</t>
    </rPh>
    <rPh sb="4" eb="5">
      <t>ビ</t>
    </rPh>
    <phoneticPr fontId="2"/>
  </si>
  <si>
    <t>業　　　種</t>
    <rPh sb="0" eb="1">
      <t>ギョウ</t>
    </rPh>
    <rPh sb="4" eb="5">
      <t>タネ</t>
    </rPh>
    <phoneticPr fontId="2"/>
  </si>
  <si>
    <t>事業計画書</t>
    <rPh sb="0" eb="2">
      <t>ジギョウ</t>
    </rPh>
    <rPh sb="2" eb="5">
      <t>ケイカクショ</t>
    </rPh>
    <phoneticPr fontId="2"/>
  </si>
  <si>
    <t>売上総利益③=①-②</t>
    <rPh sb="0" eb="1">
      <t>バイ</t>
    </rPh>
    <rPh sb="1" eb="2">
      <t>ウエ</t>
    </rPh>
    <rPh sb="2" eb="3">
      <t>ソウ</t>
    </rPh>
    <rPh sb="3" eb="4">
      <t>リ</t>
    </rPh>
    <rPh sb="4" eb="5">
      <t>エキ</t>
    </rPh>
    <phoneticPr fontId="2"/>
  </si>
  <si>
    <t>合      計</t>
    <rPh sb="0" eb="1">
      <t>ゴウ</t>
    </rPh>
    <rPh sb="7" eb="8">
      <t>ケイ</t>
    </rPh>
    <phoneticPr fontId="2"/>
  </si>
  <si>
    <t>氏　　名</t>
    <rPh sb="0" eb="1">
      <t>シ</t>
    </rPh>
    <rPh sb="3" eb="4">
      <t>メイ</t>
    </rPh>
    <phoneticPr fontId="2"/>
  </si>
  <si>
    <t>％</t>
    <phoneticPr fontId="2"/>
  </si>
  <si>
    <t>％</t>
    <phoneticPr fontId="2"/>
  </si>
  <si>
    <t>（　　　　　　　　店　）</t>
    <rPh sb="9" eb="10">
      <t>テン</t>
    </rPh>
    <phoneticPr fontId="2"/>
  </si>
  <si>
    <t>【利益の計画書】（個人事業）</t>
    <rPh sb="1" eb="3">
      <t>リエキ</t>
    </rPh>
    <rPh sb="4" eb="6">
      <t>ケイカク</t>
    </rPh>
    <rPh sb="6" eb="7">
      <t>ショ</t>
    </rPh>
    <rPh sb="9" eb="11">
      <t>コジン</t>
    </rPh>
    <rPh sb="11" eb="13">
      <t>ジギョウ</t>
    </rPh>
    <phoneticPr fontId="2"/>
  </si>
  <si>
    <t>【利益の計画書】（法人事業）</t>
    <rPh sb="1" eb="3">
      <t>リエキ</t>
    </rPh>
    <rPh sb="4" eb="6">
      <t>ケイカク</t>
    </rPh>
    <rPh sb="6" eb="7">
      <t>ショ</t>
    </rPh>
    <rPh sb="9" eb="11">
      <t>ホウジン</t>
    </rPh>
    <rPh sb="11" eb="13">
      <t>ジギョウ</t>
    </rPh>
    <phoneticPr fontId="2"/>
  </si>
  <si>
    <r>
      <t>７【預金の状況】</t>
    </r>
    <r>
      <rPr>
        <u/>
        <sz val="11"/>
        <rFont val="ＭＳ Ｐゴシック"/>
        <family val="3"/>
        <charset val="128"/>
      </rPr>
      <t/>
    </r>
    <rPh sb="2" eb="4">
      <t>ヨキン</t>
    </rPh>
    <rPh sb="5" eb="7">
      <t>ジョウキョウ</t>
    </rPh>
    <phoneticPr fontId="2"/>
  </si>
  <si>
    <t>８【既借入金の概要】</t>
    <rPh sb="2" eb="3">
      <t>キ</t>
    </rPh>
    <rPh sb="3" eb="5">
      <t>カリイレ</t>
    </rPh>
    <rPh sb="5" eb="6">
      <t>キン</t>
    </rPh>
    <rPh sb="7" eb="9">
      <t>ガイヨウ</t>
    </rPh>
    <phoneticPr fontId="2"/>
  </si>
  <si>
    <t>９【返済の計画】</t>
    <rPh sb="2" eb="4">
      <t>ヘンサイ</t>
    </rPh>
    <rPh sb="5" eb="7">
      <t>ケイカク</t>
    </rPh>
    <phoneticPr fontId="2"/>
  </si>
  <si>
    <t>１【申込人の概要】</t>
    <rPh sb="2" eb="4">
      <t>モウシコミ</t>
    </rPh>
    <rPh sb="4" eb="5">
      <t>ニン</t>
    </rPh>
    <rPh sb="6" eb="8">
      <t>ガイヨウ</t>
    </rPh>
    <phoneticPr fontId="2"/>
  </si>
  <si>
    <t>２【開業計画概要】</t>
    <rPh sb="2" eb="4">
      <t>カイギョウ</t>
    </rPh>
    <rPh sb="4" eb="6">
      <t>ケイカク</t>
    </rPh>
    <rPh sb="6" eb="8">
      <t>ガイヨウ</t>
    </rPh>
    <phoneticPr fontId="2"/>
  </si>
  <si>
    <t>３【事業概要】</t>
    <rPh sb="2" eb="4">
      <t>ジギョウ</t>
    </rPh>
    <rPh sb="4" eb="6">
      <t>ガイヨウ</t>
    </rPh>
    <phoneticPr fontId="2"/>
  </si>
  <si>
    <t>〒　　　　－　　　　電話　　　　－　　　　</t>
  </si>
  <si>
    <t>(主要商品等)</t>
    <rPh sb="1" eb="3">
      <t>シュヨウ</t>
    </rPh>
    <rPh sb="3" eb="5">
      <t>ショウヒン</t>
    </rPh>
    <rPh sb="5" eb="6">
      <t>トウ</t>
    </rPh>
    <phoneticPr fontId="2"/>
  </si>
  <si>
    <t>業</t>
    <rPh sb="0" eb="1">
      <t>ギョウ</t>
    </rPh>
    <phoneticPr fontId="2"/>
  </si>
  <si>
    <t>か月</t>
    <rPh sb="1" eb="2">
      <t>ゲツ</t>
    </rPh>
    <phoneticPr fontId="2"/>
  </si>
  <si>
    <t>信用金庫</t>
    <rPh sb="0" eb="2">
      <t>シンヨウ</t>
    </rPh>
    <rPh sb="2" eb="4">
      <t>キンコ</t>
    </rPh>
    <phoneticPr fontId="2"/>
  </si>
  <si>
    <t>信用組合</t>
    <rPh sb="0" eb="2">
      <t>シンヨウ</t>
    </rPh>
    <rPh sb="2" eb="4">
      <t>クミアイ</t>
    </rPh>
    <phoneticPr fontId="2"/>
  </si>
  <si>
    <t>担当者</t>
    <rPh sb="0" eb="3">
      <t>タントウシャ</t>
    </rPh>
    <phoneticPr fontId="2"/>
  </si>
  <si>
    <t>運転資金</t>
    <rPh sb="0" eb="2">
      <t>ウンテン</t>
    </rPh>
    <rPh sb="2" eb="4">
      <t>シキン</t>
    </rPh>
    <phoneticPr fontId="2"/>
  </si>
  <si>
    <t>設備資金</t>
    <rPh sb="0" eb="2">
      <t>セツビ</t>
    </rPh>
    <rPh sb="2" eb="4">
      <t>シキン</t>
    </rPh>
    <phoneticPr fontId="2"/>
  </si>
  <si>
    <t>資金使途等</t>
    <rPh sb="0" eb="2">
      <t>シキン</t>
    </rPh>
    <rPh sb="2" eb="4">
      <t>シト</t>
    </rPh>
    <rPh sb="4" eb="5">
      <t>トウ</t>
    </rPh>
    <phoneticPr fontId="2"/>
  </si>
  <si>
    <t>融資希望日</t>
    <rPh sb="0" eb="2">
      <t>ユウシ</t>
    </rPh>
    <rPh sb="2" eb="5">
      <t>キボウビ</t>
    </rPh>
    <phoneticPr fontId="2"/>
  </si>
  <si>
    <t>(事業の目的・効果など)</t>
    <rPh sb="1" eb="3">
      <t>ジギョウ</t>
    </rPh>
    <rPh sb="4" eb="6">
      <t>モクテキ</t>
    </rPh>
    <rPh sb="7" eb="9">
      <t>コウカ</t>
    </rPh>
    <phoneticPr fontId="2"/>
  </si>
  <si>
    <t>個人・法人　共通</t>
    <rPh sb="0" eb="2">
      <t>コジン</t>
    </rPh>
    <rPh sb="3" eb="5">
      <t>ホウジン</t>
    </rPh>
    <rPh sb="6" eb="8">
      <t>キョウツウ</t>
    </rPh>
    <phoneticPr fontId="2"/>
  </si>
  <si>
    <t>法人の場合</t>
    <rPh sb="0" eb="2">
      <t>ホウジン</t>
    </rPh>
    <rPh sb="3" eb="5">
      <t>バアイ</t>
    </rPh>
    <phoneticPr fontId="2"/>
  </si>
  <si>
    <t>個人の場合</t>
    <rPh sb="0" eb="2">
      <t>コジン</t>
    </rPh>
    <rPh sb="3" eb="5">
      <t>バアイ</t>
    </rPh>
    <phoneticPr fontId="2"/>
  </si>
  <si>
    <t>受付印</t>
    <rPh sb="0" eb="3">
      <t>ウケツケイン</t>
    </rPh>
    <phoneticPr fontId="2"/>
  </si>
  <si>
    <t>添付書類</t>
    <rPh sb="0" eb="2">
      <t>テンプ</t>
    </rPh>
    <rPh sb="2" eb="4">
      <t>ショルイ</t>
    </rPh>
    <phoneticPr fontId="2"/>
  </si>
  <si>
    <t>資金計画書</t>
    <rPh sb="0" eb="2">
      <t>シキン</t>
    </rPh>
    <rPh sb="2" eb="5">
      <t>ケイカクショ</t>
    </rPh>
    <phoneticPr fontId="2"/>
  </si>
  <si>
    <t>利益計画書</t>
    <rPh sb="0" eb="2">
      <t>リエキ</t>
    </rPh>
    <rPh sb="2" eb="5">
      <t>ケイカクショ</t>
    </rPh>
    <phoneticPr fontId="2"/>
  </si>
  <si>
    <t>資金繰表</t>
    <rPh sb="0" eb="2">
      <t>シキン</t>
    </rPh>
    <rPh sb="2" eb="3">
      <t>ク</t>
    </rPh>
    <rPh sb="3" eb="4">
      <t>ヒョウ</t>
    </rPh>
    <phoneticPr fontId="2"/>
  </si>
  <si>
    <t>許認可証の写し</t>
    <rPh sb="0" eb="3">
      <t>キョニンカ</t>
    </rPh>
    <rPh sb="3" eb="4">
      <t>ショウ</t>
    </rPh>
    <rPh sb="5" eb="6">
      <t>ウツ</t>
    </rPh>
    <phoneticPr fontId="2"/>
  </si>
  <si>
    <t>見積書、カタログ</t>
    <rPh sb="0" eb="3">
      <t>ミツモリショ</t>
    </rPh>
    <phoneticPr fontId="2"/>
  </si>
  <si>
    <t>建築図面、仕様書</t>
    <rPh sb="0" eb="2">
      <t>ケンチク</t>
    </rPh>
    <rPh sb="2" eb="4">
      <t>ズメン</t>
    </rPh>
    <rPh sb="5" eb="8">
      <t>シヨウショ</t>
    </rPh>
    <phoneticPr fontId="2"/>
  </si>
  <si>
    <t>-</t>
    <phoneticPr fontId="2"/>
  </si>
  <si>
    <t>電話</t>
    <rPh sb="0" eb="2">
      <t>デンワ</t>
    </rPh>
    <phoneticPr fontId="2"/>
  </si>
  <si>
    <t>-</t>
    <phoneticPr fontId="2"/>
  </si>
  <si>
    <t>開 　業 　地</t>
    <rPh sb="0" eb="1">
      <t>カイ</t>
    </rPh>
    <rPh sb="3" eb="4">
      <t>ギョウ</t>
    </rPh>
    <rPh sb="6" eb="7">
      <t>チ</t>
    </rPh>
    <phoneticPr fontId="2"/>
  </si>
  <si>
    <t>札幌市</t>
    <rPh sb="0" eb="3">
      <t>サッポロシ</t>
    </rPh>
    <phoneticPr fontId="2"/>
  </si>
  <si>
    <t xml:space="preserve"> ふ　 り 　が　 な </t>
    <phoneticPr fontId="2"/>
  </si>
  <si>
    <t>創 業 区 分</t>
    <rPh sb="0" eb="1">
      <t>キズ</t>
    </rPh>
    <rPh sb="2" eb="3">
      <t>ギョウ</t>
    </rPh>
    <rPh sb="4" eb="5">
      <t>ク</t>
    </rPh>
    <rPh sb="6" eb="7">
      <t>ブン</t>
    </rPh>
    <phoneticPr fontId="2"/>
  </si>
  <si>
    <t>資 　本　 金</t>
    <rPh sb="0" eb="1">
      <t>シ</t>
    </rPh>
    <rPh sb="3" eb="4">
      <t>ホン</t>
    </rPh>
    <rPh sb="6" eb="7">
      <t>キン</t>
    </rPh>
    <phoneticPr fontId="2"/>
  </si>
  <si>
    <t xml:space="preserve"> ふ　 り 　が　 な </t>
    <phoneticPr fontId="2"/>
  </si>
  <si>
    <t>業　　　   種</t>
    <rPh sb="0" eb="1">
      <t>ギョウ</t>
    </rPh>
    <rPh sb="7" eb="8">
      <t>タネ</t>
    </rPh>
    <phoneticPr fontId="2"/>
  </si>
  <si>
    <t>生 年 月 日</t>
    <rPh sb="0" eb="1">
      <t>ショウ</t>
    </rPh>
    <rPh sb="2" eb="3">
      <t>トシ</t>
    </rPh>
    <rPh sb="4" eb="5">
      <t>ツキ</t>
    </rPh>
    <rPh sb="6" eb="7">
      <t>ヒ</t>
    </rPh>
    <phoneticPr fontId="2"/>
  </si>
  <si>
    <t>許 認 可 等</t>
    <rPh sb="0" eb="1">
      <t>モト</t>
    </rPh>
    <rPh sb="2" eb="3">
      <t>シノブ</t>
    </rPh>
    <rPh sb="4" eb="5">
      <t>カ</t>
    </rPh>
    <rPh sb="6" eb="7">
      <t>トウ</t>
    </rPh>
    <phoneticPr fontId="2"/>
  </si>
  <si>
    <t>従   業   員</t>
    <rPh sb="0" eb="1">
      <t>ジュウ</t>
    </rPh>
    <rPh sb="4" eb="5">
      <t>ギョウ</t>
    </rPh>
    <rPh sb="8" eb="9">
      <t>イン</t>
    </rPh>
    <phoneticPr fontId="2"/>
  </si>
  <si>
    <t>常用</t>
    <rPh sb="0" eb="2">
      <t>ジョウヨウ</t>
    </rPh>
    <phoneticPr fontId="2"/>
  </si>
  <si>
    <t>市   民   税</t>
    <rPh sb="0" eb="1">
      <t>シ</t>
    </rPh>
    <rPh sb="4" eb="5">
      <t>ミン</t>
    </rPh>
    <rPh sb="8" eb="9">
      <t>ゼイ</t>
    </rPh>
    <phoneticPr fontId="2"/>
  </si>
  <si>
    <t>取 　　　　扱</t>
    <rPh sb="0" eb="1">
      <t>トリ</t>
    </rPh>
    <rPh sb="6" eb="7">
      <t>アツカイ</t>
    </rPh>
    <phoneticPr fontId="2"/>
  </si>
  <si>
    <t>銀　 　 行</t>
    <rPh sb="0" eb="1">
      <t>ギン</t>
    </rPh>
    <rPh sb="5" eb="6">
      <t>ギョウ</t>
    </rPh>
    <phoneticPr fontId="2"/>
  </si>
  <si>
    <t>担         保</t>
    <rPh sb="0" eb="1">
      <t>タン</t>
    </rPh>
    <rPh sb="10" eb="11">
      <t>ホ</t>
    </rPh>
    <phoneticPr fontId="2"/>
  </si>
  <si>
    <t>有り(</t>
    <rPh sb="0" eb="1">
      <t>ア</t>
    </rPh>
    <phoneticPr fontId="2"/>
  </si>
  <si>
    <t>）　・</t>
    <phoneticPr fontId="2"/>
  </si>
  <si>
    <t>無し</t>
    <rPh sb="0" eb="1">
      <t>ナ</t>
    </rPh>
    <phoneticPr fontId="2"/>
  </si>
  <si>
    <t>金 融 機 関</t>
    <rPh sb="0" eb="1">
      <t>キン</t>
    </rPh>
    <rPh sb="2" eb="3">
      <t>ユウ</t>
    </rPh>
    <rPh sb="4" eb="5">
      <t>キ</t>
    </rPh>
    <rPh sb="6" eb="7">
      <t>セキ</t>
    </rPh>
    <phoneticPr fontId="2"/>
  </si>
  <si>
    <t>( 取 扱 店 )</t>
    <rPh sb="2" eb="3">
      <t>トリ</t>
    </rPh>
    <rPh sb="4" eb="5">
      <t>アツカイ</t>
    </rPh>
    <rPh sb="6" eb="7">
      <t>ミセ</t>
    </rPh>
    <phoneticPr fontId="2"/>
  </si>
  <si>
    <t>(</t>
    <phoneticPr fontId="2"/>
  </si>
  <si>
    <t>)</t>
    <phoneticPr fontId="2"/>
  </si>
  <si>
    <t>(</t>
    <phoneticPr fontId="2"/>
  </si>
  <si>
    <t>）</t>
    <phoneticPr fontId="2"/>
  </si>
  <si>
    <t>(</t>
    <phoneticPr fontId="2"/>
  </si>
  <si>
    <t>）</t>
    <phoneticPr fontId="2"/>
  </si>
  <si>
    <r>
      <t>事業主の住民票</t>
    </r>
    <r>
      <rPr>
        <sz val="9"/>
        <rFont val="ＭＳ Ｐ明朝"/>
        <family val="1"/>
        <charset val="128"/>
      </rPr>
      <t>（世帯全員)</t>
    </r>
    <rPh sb="0" eb="3">
      <t>ジギョウヌシ</t>
    </rPh>
    <rPh sb="4" eb="7">
      <t>ジュウミンヒョウ</t>
    </rPh>
    <rPh sb="8" eb="10">
      <t>セタイ</t>
    </rPh>
    <rPh sb="10" eb="12">
      <t>ゼンイン</t>
    </rPh>
    <phoneticPr fontId="2"/>
  </si>
  <si>
    <t>現在事項全部証明書</t>
    <rPh sb="0" eb="2">
      <t>ゲンザイ</t>
    </rPh>
    <rPh sb="2" eb="4">
      <t>ジコウ</t>
    </rPh>
    <rPh sb="4" eb="6">
      <t>ゼンブ</t>
    </rPh>
    <rPh sb="6" eb="9">
      <t>ショウメイショ</t>
    </rPh>
    <phoneticPr fontId="2"/>
  </si>
  <si>
    <t>確定申告書</t>
    <rPh sb="0" eb="2">
      <t>カクテイ</t>
    </rPh>
    <rPh sb="2" eb="4">
      <t>シンコク</t>
    </rPh>
    <rPh sb="4" eb="5">
      <t>ショ</t>
    </rPh>
    <phoneticPr fontId="2"/>
  </si>
  <si>
    <t>最近の試算表</t>
    <rPh sb="0" eb="2">
      <t>サイキン</t>
    </rPh>
    <rPh sb="3" eb="6">
      <t>シサンヒョウ</t>
    </rPh>
    <phoneticPr fontId="2"/>
  </si>
  <si>
    <t>決算報告書</t>
    <rPh sb="0" eb="2">
      <t>ケッサン</t>
    </rPh>
    <rPh sb="2" eb="5">
      <t>ホウコクショ</t>
    </rPh>
    <phoneticPr fontId="2"/>
  </si>
  <si>
    <t>法人市民税の納税証明書</t>
    <rPh sb="0" eb="2">
      <t>ホウジン</t>
    </rPh>
    <rPh sb="2" eb="5">
      <t>シミンゼイ</t>
    </rPh>
    <rPh sb="6" eb="8">
      <t>ノウゼイ</t>
    </rPh>
    <rPh sb="8" eb="11">
      <t>ショウメイショ</t>
    </rPh>
    <phoneticPr fontId="2"/>
  </si>
  <si>
    <t>日</t>
    <rPh sb="0" eb="1">
      <t>ニチ</t>
    </rPh>
    <phoneticPr fontId="2"/>
  </si>
  <si>
    <t>組合員名簿(組合の場合)</t>
    <rPh sb="0" eb="3">
      <t>クミアイイン</t>
    </rPh>
    <rPh sb="3" eb="5">
      <t>メイボ</t>
    </rPh>
    <rPh sb="6" eb="8">
      <t>クミアイ</t>
    </rPh>
    <rPh sb="9" eb="11">
      <t>バアイ</t>
    </rPh>
    <phoneticPr fontId="2"/>
  </si>
  <si>
    <t>融　　　資
申請金額</t>
    <rPh sb="0" eb="1">
      <t>ユウ</t>
    </rPh>
    <rPh sb="4" eb="5">
      <t>シ</t>
    </rPh>
    <rPh sb="6" eb="8">
      <t>シンセイ</t>
    </rPh>
    <rPh sb="8" eb="10">
      <t>キンガク</t>
    </rPh>
    <phoneticPr fontId="2"/>
  </si>
  <si>
    <t>うち据置</t>
    <rPh sb="2" eb="4">
      <t>スエオキ</t>
    </rPh>
    <phoneticPr fontId="2"/>
  </si>
  <si>
    <t>保　証　人</t>
    <rPh sb="0" eb="1">
      <t>タモツ</t>
    </rPh>
    <rPh sb="2" eb="3">
      <t>アカシ</t>
    </rPh>
    <rPh sb="4" eb="5">
      <t>ジン</t>
    </rPh>
    <phoneticPr fontId="2"/>
  </si>
  <si>
    <t>　　①市制度融資</t>
    <rPh sb="3" eb="4">
      <t>シ</t>
    </rPh>
    <rPh sb="4" eb="6">
      <t>セイド</t>
    </rPh>
    <rPh sb="6" eb="8">
      <t>ユウシ</t>
    </rPh>
    <phoneticPr fontId="2"/>
  </si>
  <si>
    <t>摘　　　　 要</t>
    <rPh sb="0" eb="1">
      <t>テキ</t>
    </rPh>
    <rPh sb="6" eb="7">
      <t>ヨウ</t>
    </rPh>
    <phoneticPr fontId="2"/>
  </si>
  <si>
    <t>※必要に応じて追加書類を求める場合があります。</t>
    <rPh sb="1" eb="3">
      <t>ヒツヨウ</t>
    </rPh>
    <rPh sb="4" eb="5">
      <t>オウ</t>
    </rPh>
    <rPh sb="7" eb="9">
      <t>ツイカ</t>
    </rPh>
    <rPh sb="9" eb="11">
      <t>ショルイ</t>
    </rPh>
    <rPh sb="12" eb="13">
      <t>モト</t>
    </rPh>
    <rPh sb="15" eb="17">
      <t>バアイ</t>
    </rPh>
    <phoneticPr fontId="2"/>
  </si>
  <si>
    <t>市・道民税の納税証明書</t>
    <rPh sb="0" eb="1">
      <t>シ</t>
    </rPh>
    <rPh sb="2" eb="4">
      <t>ドウミン</t>
    </rPh>
    <rPh sb="4" eb="5">
      <t>ゼイ</t>
    </rPh>
    <rPh sb="6" eb="8">
      <t>ノウゼイ</t>
    </rPh>
    <rPh sb="8" eb="11">
      <t>ショウメイショ</t>
    </rPh>
    <phoneticPr fontId="2"/>
  </si>
  <si>
    <t>調　達　内　訳</t>
    <rPh sb="0" eb="1">
      <t>チョウ</t>
    </rPh>
    <rPh sb="2" eb="3">
      <t>タチ</t>
    </rPh>
    <rPh sb="4" eb="5">
      <t>ナイ</t>
    </rPh>
    <rPh sb="6" eb="7">
      <t>ヤク</t>
    </rPh>
    <phoneticPr fontId="2"/>
  </si>
  <si>
    <t>　　②その他借入</t>
    <rPh sb="5" eb="6">
      <t>タ</t>
    </rPh>
    <rPh sb="6" eb="8">
      <t>カリイレ</t>
    </rPh>
    <phoneticPr fontId="2"/>
  </si>
  <si>
    <t>　　③リース</t>
    <phoneticPr fontId="2"/>
  </si>
  <si>
    <t>　年　　　ヵ月</t>
    <rPh sb="1" eb="2">
      <t>ネン</t>
    </rPh>
    <rPh sb="6" eb="7">
      <t>ゲツ</t>
    </rPh>
    <phoneticPr fontId="2"/>
  </si>
  <si>
    <t>当初融資額</t>
    <rPh sb="0" eb="2">
      <t>トウショ</t>
    </rPh>
    <rPh sb="2" eb="4">
      <t>ユウシ</t>
    </rPh>
    <rPh sb="4" eb="5">
      <t>ガク</t>
    </rPh>
    <phoneticPr fontId="2"/>
  </si>
  <si>
    <t>借入残高</t>
    <rPh sb="0" eb="2">
      <t>カリイレ</t>
    </rPh>
    <rPh sb="2" eb="4">
      <t>ザンダカ</t>
    </rPh>
    <phoneticPr fontId="2"/>
  </si>
  <si>
    <t>ヵ月</t>
    <rPh sb="1" eb="2">
      <t>ゲツ</t>
    </rPh>
    <phoneticPr fontId="2"/>
  </si>
  <si>
    <t>①市制度融資</t>
    <rPh sb="1" eb="2">
      <t>シ</t>
    </rPh>
    <rPh sb="2" eb="4">
      <t>セイド</t>
    </rPh>
    <rPh sb="4" eb="6">
      <t>ユウシ</t>
    </rPh>
    <phoneticPr fontId="2"/>
  </si>
  <si>
    <t>②その他借入金</t>
    <rPh sb="3" eb="4">
      <t>タ</t>
    </rPh>
    <rPh sb="4" eb="6">
      <t>カリイレ</t>
    </rPh>
    <rPh sb="6" eb="7">
      <t>キン</t>
    </rPh>
    <phoneticPr fontId="2"/>
  </si>
  <si>
    <t>③その他借入金</t>
    <rPh sb="3" eb="4">
      <t>ホカ</t>
    </rPh>
    <rPh sb="4" eb="6">
      <t>カリイレ</t>
    </rPh>
    <rPh sb="6" eb="7">
      <t>キン</t>
    </rPh>
    <phoneticPr fontId="2"/>
  </si>
  <si>
    <t>支払利息合計</t>
    <rPh sb="0" eb="2">
      <t>シハライ</t>
    </rPh>
    <rPh sb="2" eb="4">
      <t>リソク</t>
    </rPh>
    <rPh sb="4" eb="6">
      <t>ゴウケイ</t>
    </rPh>
    <phoneticPr fontId="2"/>
  </si>
  <si>
    <t>借入金返済額合計（Ａ）</t>
    <rPh sb="0" eb="2">
      <t>カリイレ</t>
    </rPh>
    <rPh sb="2" eb="3">
      <t>キン</t>
    </rPh>
    <rPh sb="3" eb="5">
      <t>ヘンサイ</t>
    </rPh>
    <rPh sb="5" eb="6">
      <t>ガク</t>
    </rPh>
    <rPh sb="6" eb="8">
      <t>ゴウケイ</t>
    </rPh>
    <phoneticPr fontId="2"/>
  </si>
  <si>
    <t>営業利益⑤＝③－④</t>
    <rPh sb="0" eb="2">
      <t>エイギョウ</t>
    </rPh>
    <rPh sb="2" eb="4">
      <t>リエキ</t>
    </rPh>
    <phoneticPr fontId="2"/>
  </si>
  <si>
    <t>可処分所得(Ｃ)</t>
    <rPh sb="0" eb="3">
      <t>カショブン</t>
    </rPh>
    <rPh sb="3" eb="5">
      <t>ショトク</t>
    </rPh>
    <phoneticPr fontId="2"/>
  </si>
  <si>
    <t>月</t>
  </si>
  <si>
    <t>札幌市創業・雇用創出支援資金（創業）　融資申請書</t>
    <rPh sb="0" eb="3">
      <t>サッポロシ</t>
    </rPh>
    <rPh sb="3" eb="5">
      <t>ソウギョウ</t>
    </rPh>
    <rPh sb="6" eb="8">
      <t>コヨウ</t>
    </rPh>
    <rPh sb="8" eb="10">
      <t>ソウシュツ</t>
    </rPh>
    <rPh sb="10" eb="12">
      <t>シエン</t>
    </rPh>
    <rPh sb="12" eb="14">
      <t>シキン</t>
    </rPh>
    <rPh sb="15" eb="17">
      <t>ソウギョウ</t>
    </rPh>
    <rPh sb="19" eb="21">
      <t>ユウシ</t>
    </rPh>
    <rPh sb="21" eb="24">
      <t>シンセイショ</t>
    </rPh>
    <phoneticPr fontId="2"/>
  </si>
  <si>
    <t>④</t>
    <phoneticPr fontId="2"/>
  </si>
  <si>
    <t xml:space="preserve">定款 </t>
    <rPh sb="0" eb="2">
      <t>テイカン</t>
    </rPh>
    <phoneticPr fontId="2"/>
  </si>
  <si>
    <t>※法人であっても初年度決算未了の場合は、代表者の市・道民税の納税証明書が必要となります。</t>
    <rPh sb="1" eb="3">
      <t>ホウジン</t>
    </rPh>
    <rPh sb="8" eb="11">
      <t>ショネンド</t>
    </rPh>
    <rPh sb="11" eb="13">
      <t>ケッサン</t>
    </rPh>
    <rPh sb="13" eb="15">
      <t>ミリョウ</t>
    </rPh>
    <rPh sb="16" eb="18">
      <t>バアイ</t>
    </rPh>
    <rPh sb="20" eb="23">
      <t>ダイヒョウシャ</t>
    </rPh>
    <rPh sb="24" eb="25">
      <t>シ</t>
    </rPh>
    <rPh sb="26" eb="28">
      <t>ドウミン</t>
    </rPh>
    <rPh sb="28" eb="29">
      <t>ゼイ</t>
    </rPh>
    <rPh sb="30" eb="32">
      <t>ノウゼイ</t>
    </rPh>
    <rPh sb="32" eb="35">
      <t>ショウメイショ</t>
    </rPh>
    <rPh sb="36" eb="38">
      <t>ヒツヨウ</t>
    </rPh>
    <phoneticPr fontId="2"/>
  </si>
  <si>
    <t>構成人員</t>
    <rPh sb="0" eb="2">
      <t>コウセイ</t>
    </rPh>
    <rPh sb="2" eb="4">
      <t>ジンイン</t>
    </rPh>
    <phoneticPr fontId="2"/>
  </si>
  <si>
    <t>申請先：一般財団法人さっぽろ産業振興財団　札幌中小企業支援センター</t>
    <rPh sb="0" eb="2">
      <t>シンセイ</t>
    </rPh>
    <rPh sb="2" eb="3">
      <t>サキ</t>
    </rPh>
    <rPh sb="4" eb="6">
      <t>イッパン</t>
    </rPh>
    <rPh sb="6" eb="8">
      <t>ザイダン</t>
    </rPh>
    <rPh sb="8" eb="10">
      <t>ホウジン</t>
    </rPh>
    <rPh sb="14" eb="16">
      <t>サンギョウ</t>
    </rPh>
    <rPh sb="16" eb="18">
      <t>シンコウ</t>
    </rPh>
    <rPh sb="18" eb="20">
      <t>ザイダン</t>
    </rPh>
    <rPh sb="21" eb="23">
      <t>サッポロ</t>
    </rPh>
    <rPh sb="23" eb="25">
      <t>チュウショウ</t>
    </rPh>
    <rPh sb="25" eb="27">
      <t>キギョウ</t>
    </rPh>
    <rPh sb="27" eb="29">
      <t>シエン</t>
    </rPh>
    <phoneticPr fontId="2"/>
  </si>
  <si>
    <t>住　所</t>
    <rPh sb="0" eb="1">
      <t>ジュウ</t>
    </rPh>
    <rPh sb="2" eb="3">
      <t>ショ</t>
    </rPh>
    <phoneticPr fontId="2"/>
  </si>
  <si>
    <t>e-mail</t>
    <phoneticPr fontId="2"/>
  </si>
  <si>
    <t>札幌市</t>
    <rPh sb="0" eb="3">
      <t>サッポロシ</t>
    </rPh>
    <phoneticPr fontId="2"/>
  </si>
  <si>
    <t>商号、店舗名</t>
    <rPh sb="0" eb="2">
      <t>ショウゴウ</t>
    </rPh>
    <rPh sb="3" eb="5">
      <t>テンポ</t>
    </rPh>
    <rPh sb="5" eb="6">
      <t>メイ</t>
    </rPh>
    <phoneticPr fontId="2"/>
  </si>
  <si>
    <t>法人名</t>
    <rPh sb="0" eb="2">
      <t>ホウジン</t>
    </rPh>
    <rPh sb="2" eb="3">
      <t>メイ</t>
    </rPh>
    <phoneticPr fontId="2"/>
  </si>
  <si>
    <t>法人設立日</t>
    <rPh sb="0" eb="2">
      <t>ホウジン</t>
    </rPh>
    <rPh sb="2" eb="5">
      <t>セツリツビ</t>
    </rPh>
    <phoneticPr fontId="2"/>
  </si>
  <si>
    <t>臨時・パート</t>
    <rPh sb="0" eb="2">
      <t>リンジ</t>
    </rPh>
    <phoneticPr fontId="2"/>
  </si>
  <si>
    <t>開業届</t>
    <rPh sb="0" eb="2">
      <t>カイギョウ</t>
    </rPh>
    <rPh sb="2" eb="3">
      <t>トドケ</t>
    </rPh>
    <phoneticPr fontId="2"/>
  </si>
  <si>
    <t>許認可番号等</t>
    <rPh sb="0" eb="1">
      <t>キョ</t>
    </rPh>
    <rPh sb="1" eb="2">
      <t>ニン</t>
    </rPh>
    <rPh sb="2" eb="3">
      <t>カ</t>
    </rPh>
    <rPh sb="3" eb="5">
      <t>バンゴウ</t>
    </rPh>
    <rPh sb="5" eb="6">
      <t>ナド</t>
    </rPh>
    <phoneticPr fontId="2"/>
  </si>
  <si>
    <t>※　記入例　昭和　年　月　日　～　平成　年　月　日　○○○社　勤務</t>
    <rPh sb="2" eb="4">
      <t>キニュウ</t>
    </rPh>
    <rPh sb="4" eb="5">
      <t>レイ</t>
    </rPh>
    <rPh sb="6" eb="8">
      <t>ショウワ</t>
    </rPh>
    <rPh sb="9" eb="10">
      <t>ネン</t>
    </rPh>
    <rPh sb="11" eb="12">
      <t>ガツ</t>
    </rPh>
    <rPh sb="13" eb="14">
      <t>ニチ</t>
    </rPh>
    <rPh sb="17" eb="19">
      <t>ヘイセイ</t>
    </rPh>
    <rPh sb="20" eb="21">
      <t>ネン</t>
    </rPh>
    <rPh sb="22" eb="23">
      <t>ガツ</t>
    </rPh>
    <rPh sb="24" eb="25">
      <t>ニチ</t>
    </rPh>
    <rPh sb="29" eb="30">
      <t>シャ</t>
    </rPh>
    <rPh sb="31" eb="33">
      <t>キンム</t>
    </rPh>
    <phoneticPr fontId="2"/>
  </si>
  <si>
    <t>６【資金調達計画】</t>
    <rPh sb="2" eb="4">
      <t>シキン</t>
    </rPh>
    <rPh sb="4" eb="6">
      <t>チョウタツ</t>
    </rPh>
    <rPh sb="6" eb="8">
      <t>ケイカク</t>
    </rPh>
    <phoneticPr fontId="2"/>
  </si>
  <si>
    <t>※　適宜、科目を入れる。</t>
    <rPh sb="2" eb="4">
      <t>テキギ</t>
    </rPh>
    <rPh sb="5" eb="7">
      <t>カモク</t>
    </rPh>
    <rPh sb="8" eb="9">
      <t>イ</t>
    </rPh>
    <phoneticPr fontId="2"/>
  </si>
  <si>
    <t>札幌市</t>
    <rPh sb="0" eb="3">
      <t>サッポロシ</t>
    </rPh>
    <phoneticPr fontId="2"/>
  </si>
  <si>
    <t>代表者
事業主</t>
    <rPh sb="0" eb="3">
      <t>ダイヒョウシャ</t>
    </rPh>
    <rPh sb="4" eb="7">
      <t>ジギョウヌシ</t>
    </rPh>
    <phoneticPr fontId="2"/>
  </si>
  <si>
    <t>営業開始日(予定)</t>
    <rPh sb="0" eb="2">
      <t>エイギョウ</t>
    </rPh>
    <rPh sb="2" eb="5">
      <t>カイシビ</t>
    </rPh>
    <rPh sb="6" eb="8">
      <t>ヨテイ</t>
    </rPh>
    <phoneticPr fontId="2"/>
  </si>
  <si>
    <t>市街化区域・調整区域</t>
    <rPh sb="0" eb="3">
      <t>シガイカ</t>
    </rPh>
    <rPh sb="3" eb="5">
      <t>クイキ</t>
    </rPh>
    <rPh sb="6" eb="8">
      <t>チョウセイ</t>
    </rPh>
    <rPh sb="8" eb="10">
      <t>クイキ</t>
    </rPh>
    <phoneticPr fontId="2"/>
  </si>
  <si>
    <r>
      <rPr>
        <sz val="14"/>
        <rFont val="ＭＳ Ｐゴシック"/>
        <family val="3"/>
        <charset val="128"/>
      </rPr>
      <t>法人名</t>
    </r>
    <r>
      <rPr>
        <sz val="12"/>
        <rFont val="ＭＳ Ｐゴシック"/>
        <family val="3"/>
        <charset val="128"/>
      </rPr>
      <t xml:space="preserve">
(商号・店舗名)</t>
    </r>
    <rPh sb="0" eb="2">
      <t>ホウジン</t>
    </rPh>
    <rPh sb="2" eb="3">
      <t>メイ</t>
    </rPh>
    <rPh sb="5" eb="7">
      <t>ショウゴウ</t>
    </rPh>
    <rPh sb="8" eb="10">
      <t>テンポ</t>
    </rPh>
    <rPh sb="10" eb="11">
      <t>メイ</t>
    </rPh>
    <phoneticPr fontId="2"/>
  </si>
  <si>
    <t>※法人のみ記入</t>
    <phoneticPr fontId="2"/>
  </si>
  <si>
    <t>　〒　　　－　　　　　　　　　　　℡　　　　－</t>
    <phoneticPr fontId="2"/>
  </si>
  <si>
    <t>　〒　　　－　　　　　　　　　　　℡　　　　－</t>
    <phoneticPr fontId="2"/>
  </si>
  <si>
    <t>□（1）開業の動機</t>
    <rPh sb="4" eb="6">
      <t>カイギョウ</t>
    </rPh>
    <rPh sb="7" eb="9">
      <t>ドウキ</t>
    </rPh>
    <phoneticPr fontId="2"/>
  </si>
  <si>
    <t>□（2）経営の方針</t>
    <rPh sb="4" eb="6">
      <t>ケイエイ</t>
    </rPh>
    <rPh sb="7" eb="9">
      <t>ホウシン</t>
    </rPh>
    <phoneticPr fontId="2"/>
  </si>
  <si>
    <t>□（3）セールスポイント</t>
    <phoneticPr fontId="2"/>
  </si>
  <si>
    <t>□（4）立地特性</t>
    <rPh sb="4" eb="6">
      <t>リッチ</t>
    </rPh>
    <rPh sb="6" eb="8">
      <t>トクセイ</t>
    </rPh>
    <phoneticPr fontId="2"/>
  </si>
  <si>
    <t>□（5）売上高計算の根拠</t>
    <rPh sb="4" eb="6">
      <t>ウリアゲ</t>
    </rPh>
    <rPh sb="6" eb="7">
      <t>ダカ</t>
    </rPh>
    <rPh sb="7" eb="9">
      <t>ケイサン</t>
    </rPh>
    <rPh sb="10" eb="12">
      <t>コンキョ</t>
    </rPh>
    <phoneticPr fontId="2"/>
  </si>
  <si>
    <t>５ 【資金投資計画】</t>
    <rPh sb="3" eb="5">
      <t>シキン</t>
    </rPh>
    <rPh sb="5" eb="7">
      <t>トウシ</t>
    </rPh>
    <rPh sb="7" eb="9">
      <t>ケイカク</t>
    </rPh>
    <phoneticPr fontId="2"/>
  </si>
  <si>
    <t>信用保証料</t>
    <rPh sb="0" eb="2">
      <t>シンヨウ</t>
    </rPh>
    <rPh sb="2" eb="4">
      <t>ホショウ</t>
    </rPh>
    <rPh sb="4" eb="5">
      <t>リョウ</t>
    </rPh>
    <phoneticPr fontId="2"/>
  </si>
  <si>
    <t>　　札幌市長　様</t>
    <rPh sb="2" eb="6">
      <t>サッポロシチョウ</t>
    </rPh>
    <rPh sb="7" eb="8">
      <t>サマ</t>
    </rPh>
    <phoneticPr fontId="2"/>
  </si>
  <si>
    <t>　　札幌市創業・雇用創出支援資金（創業）の融資を受けたいので、関係書類を添付し次のとおり申請します。</t>
    <rPh sb="2" eb="5">
      <t>サッポロシ</t>
    </rPh>
    <rPh sb="5" eb="7">
      <t>ソウギョウ</t>
    </rPh>
    <rPh sb="8" eb="10">
      <t>コヨウ</t>
    </rPh>
    <rPh sb="10" eb="12">
      <t>ソウシュツ</t>
    </rPh>
    <rPh sb="12" eb="14">
      <t>シエン</t>
    </rPh>
    <rPh sb="14" eb="16">
      <t>シキン</t>
    </rPh>
    <rPh sb="17" eb="19">
      <t>ソウギョウ</t>
    </rPh>
    <rPh sb="21" eb="23">
      <t>ユウシ</t>
    </rPh>
    <rPh sb="24" eb="25">
      <t>ウ</t>
    </rPh>
    <rPh sb="31" eb="33">
      <t>カンケイ</t>
    </rPh>
    <rPh sb="33" eb="35">
      <t>ショルイ</t>
    </rPh>
    <rPh sb="36" eb="38">
      <t>テンプ</t>
    </rPh>
    <rPh sb="39" eb="40">
      <t>ツギ</t>
    </rPh>
    <rPh sb="44" eb="46">
      <t>シンセイ</t>
    </rPh>
    <phoneticPr fontId="2"/>
  </si>
  <si>
    <r>
      <rPr>
        <sz val="14"/>
        <rFont val="ＭＳ Ｐゴシック"/>
        <family val="3"/>
        <charset val="128"/>
      </rPr>
      <t>　　　　　　　　　　　　　　　　　　　　　円</t>
    </r>
    <r>
      <rPr>
        <sz val="11"/>
        <rFont val="ＭＳ Ｐゴシック"/>
        <family val="3"/>
        <charset val="128"/>
      </rPr>
      <t xml:space="preserve">
※法人のみ記入</t>
    </r>
    <rPh sb="21" eb="22">
      <t>エン</t>
    </rPh>
    <rPh sb="24" eb="26">
      <t>ホウジン</t>
    </rPh>
    <rPh sb="28" eb="30">
      <t>キニュウ</t>
    </rPh>
    <phoneticPr fontId="2"/>
  </si>
  <si>
    <t xml:space="preserve">                    年　　　　月　　　　日生まれ（　　　　　　歳）　　　　　　　　　　　　　　　　　　　出身</t>
    <rPh sb="20" eb="21">
      <t>ネン</t>
    </rPh>
    <rPh sb="25" eb="26">
      <t>ツキ</t>
    </rPh>
    <rPh sb="30" eb="31">
      <t>ヒ</t>
    </rPh>
    <rPh sb="31" eb="32">
      <t>ウ</t>
    </rPh>
    <rPh sb="41" eb="42">
      <t>サイ</t>
    </rPh>
    <rPh sb="62" eb="64">
      <t>シュッシン</t>
    </rPh>
    <phoneticPr fontId="2"/>
  </si>
  <si>
    <t>所在地：札幌市中央区北1条西2丁目　北海道経済センタービル2階　　　電話　：　011-200-5511</t>
    <rPh sb="0" eb="3">
      <t>ショザイチ</t>
    </rPh>
    <rPh sb="4" eb="7">
      <t>サッポロシ</t>
    </rPh>
    <rPh sb="7" eb="10">
      <t>チュウオウク</t>
    </rPh>
    <rPh sb="10" eb="11">
      <t>キタ</t>
    </rPh>
    <rPh sb="12" eb="13">
      <t>ジョウ</t>
    </rPh>
    <rPh sb="13" eb="14">
      <t>ニシ</t>
    </rPh>
    <rPh sb="15" eb="17">
      <t>チョウメ</t>
    </rPh>
    <rPh sb="18" eb="21">
      <t>ホッカイドウ</t>
    </rPh>
    <rPh sb="21" eb="23">
      <t>ケイザイ</t>
    </rPh>
    <rPh sb="30" eb="31">
      <t>カイ</t>
    </rPh>
    <rPh sb="34" eb="36">
      <t>デンワ</t>
    </rPh>
    <phoneticPr fontId="2"/>
  </si>
  <si>
    <t>※個人事業の方は12月決算月まで、法人事業の方は決算月まで作成願います。</t>
    <rPh sb="1" eb="3">
      <t>コジン</t>
    </rPh>
    <rPh sb="3" eb="5">
      <t>ジギョウ</t>
    </rPh>
    <rPh sb="6" eb="7">
      <t>カタ</t>
    </rPh>
    <rPh sb="10" eb="11">
      <t>ガツ</t>
    </rPh>
    <rPh sb="11" eb="13">
      <t>ケッサン</t>
    </rPh>
    <rPh sb="13" eb="14">
      <t>ヅキ</t>
    </rPh>
    <rPh sb="17" eb="19">
      <t>ホウジン</t>
    </rPh>
    <rPh sb="19" eb="21">
      <t>ジギョウ</t>
    </rPh>
    <rPh sb="22" eb="23">
      <t>カタ</t>
    </rPh>
    <rPh sb="24" eb="26">
      <t>ケッサン</t>
    </rPh>
    <rPh sb="26" eb="27">
      <t>ヅキ</t>
    </rPh>
    <rPh sb="29" eb="31">
      <t>サクセイ</t>
    </rPh>
    <rPh sb="31" eb="32">
      <t>ネガ</t>
    </rPh>
    <phoneticPr fontId="2"/>
  </si>
  <si>
    <t>４ 【資産・負債の状況】（ 　　年　　月　　日現在）</t>
    <rPh sb="3" eb="5">
      <t>シサン</t>
    </rPh>
    <rPh sb="6" eb="8">
      <t>フサイ</t>
    </rPh>
    <rPh sb="9" eb="11">
      <t>ジョウキョウ</t>
    </rPh>
    <rPh sb="16" eb="17">
      <t>ネン</t>
    </rPh>
    <rPh sb="19" eb="20">
      <t>ツキ</t>
    </rPh>
    <rPh sb="22" eb="23">
      <t>ヒ</t>
    </rPh>
    <rPh sb="23" eb="25">
      <t>ゲンザイ</t>
    </rPh>
    <phoneticPr fontId="2"/>
  </si>
  <si>
    <t>（単位：千円）</t>
    <rPh sb="1" eb="3">
      <t>タンイ</t>
    </rPh>
    <rPh sb="4" eb="6">
      <t>センエン</t>
    </rPh>
    <phoneticPr fontId="2"/>
  </si>
  <si>
    <t>令和</t>
    <rPh sb="0" eb="2">
      <t>レイワ</t>
    </rPh>
    <phoneticPr fontId="2"/>
  </si>
  <si>
    <t>　また、融資あっせんを受ける場合、受付機関である札幌中小企業支援センター（一般財団法人さっぽろ</t>
    <rPh sb="4" eb="6">
      <t>ユウシ</t>
    </rPh>
    <rPh sb="11" eb="12">
      <t>ウ</t>
    </rPh>
    <rPh sb="14" eb="16">
      <t>バアイ</t>
    </rPh>
    <rPh sb="17" eb="19">
      <t>ウケツケ</t>
    </rPh>
    <rPh sb="19" eb="21">
      <t>キカン</t>
    </rPh>
    <rPh sb="24" eb="26">
      <t>サッポロ</t>
    </rPh>
    <rPh sb="26" eb="28">
      <t>チュウショウ</t>
    </rPh>
    <rPh sb="28" eb="30">
      <t>キギョウ</t>
    </rPh>
    <rPh sb="30" eb="32">
      <t>シエン</t>
    </rPh>
    <rPh sb="37" eb="39">
      <t>イッパン</t>
    </rPh>
    <rPh sb="39" eb="41">
      <t>ザイダン</t>
    </rPh>
    <rPh sb="41" eb="43">
      <t>ホウジン</t>
    </rPh>
    <phoneticPr fontId="2"/>
  </si>
  <si>
    <t>　産業振興財団）が、融資申請に必要な一切の書類を受理及び保管し、必要に応じて札幌市、北海道信用</t>
    <rPh sb="1" eb="3">
      <t>サンギョウ</t>
    </rPh>
    <rPh sb="3" eb="5">
      <t>シンコウ</t>
    </rPh>
    <rPh sb="5" eb="7">
      <t>ザイダン</t>
    </rPh>
    <rPh sb="10" eb="14">
      <t>ユウシシンセイ</t>
    </rPh>
    <rPh sb="15" eb="17">
      <t>ヒツヨウ</t>
    </rPh>
    <rPh sb="18" eb="19">
      <t>イッ</t>
    </rPh>
    <rPh sb="19" eb="20">
      <t>キリ</t>
    </rPh>
    <rPh sb="22" eb="23">
      <t>ルイ</t>
    </rPh>
    <rPh sb="24" eb="26">
      <t>ジュリ</t>
    </rPh>
    <rPh sb="26" eb="27">
      <t>オヨ</t>
    </rPh>
    <rPh sb="28" eb="30">
      <t>ホカン</t>
    </rPh>
    <rPh sb="32" eb="34">
      <t>ヒツヨウ</t>
    </rPh>
    <rPh sb="35" eb="36">
      <t>オウ</t>
    </rPh>
    <rPh sb="38" eb="41">
      <t>サッポロシ</t>
    </rPh>
    <rPh sb="42" eb="45">
      <t>ホッカイドウ</t>
    </rPh>
    <rPh sb="45" eb="47">
      <t>シンヨウ</t>
    </rPh>
    <phoneticPr fontId="2"/>
  </si>
  <si>
    <t>　保証協会及び受付金融機関との協議のために資料として使用することに同意します。</t>
    <rPh sb="1" eb="5">
      <t>ホショウキョウカイ</t>
    </rPh>
    <rPh sb="5" eb="6">
      <t>オヨ</t>
    </rPh>
    <rPh sb="7" eb="9">
      <t>ウケツケ</t>
    </rPh>
    <rPh sb="9" eb="13">
      <t>キンユウキカン</t>
    </rPh>
    <rPh sb="15" eb="17">
      <t>キョウギ</t>
    </rPh>
    <rPh sb="21" eb="23">
      <t>シリョウ</t>
    </rPh>
    <rPh sb="26" eb="28">
      <t>シヨウ</t>
    </rPh>
    <rPh sb="33" eb="35">
      <t>ドウイ</t>
    </rPh>
    <phoneticPr fontId="2"/>
  </si>
  <si>
    <t>(注）保証協会付の場合は、保証申込の際、本書の写しを添付して協会に提出してください。</t>
    <rPh sb="1" eb="2">
      <t>チュウ</t>
    </rPh>
    <rPh sb="3" eb="7">
      <t>ホショウキョウカイ</t>
    </rPh>
    <rPh sb="7" eb="8">
      <t>ツ</t>
    </rPh>
    <rPh sb="9" eb="11">
      <t>バアイ</t>
    </rPh>
    <rPh sb="13" eb="15">
      <t>ホショウ</t>
    </rPh>
    <rPh sb="15" eb="17">
      <t>モウシコミ</t>
    </rPh>
    <rPh sb="18" eb="19">
      <t>サイ</t>
    </rPh>
    <rPh sb="20" eb="22">
      <t>ホンショ</t>
    </rPh>
    <rPh sb="23" eb="24">
      <t>ウツ</t>
    </rPh>
    <rPh sb="26" eb="28">
      <t>テンプ</t>
    </rPh>
    <rPh sb="30" eb="32">
      <t>キョウカイ</t>
    </rPh>
    <rPh sb="33" eb="35">
      <t>テイシュツ</t>
    </rPh>
    <phoneticPr fontId="2"/>
  </si>
  <si>
    <t>　以下、融資のあっせんを受ける場合に必要な欄となります。</t>
    <rPh sb="1" eb="3">
      <t>イカ</t>
    </rPh>
    <rPh sb="4" eb="6">
      <t>ユウシ</t>
    </rPh>
    <rPh sb="12" eb="13">
      <t>ウ</t>
    </rPh>
    <rPh sb="15" eb="17">
      <t>バアイ</t>
    </rPh>
    <rPh sb="18" eb="20">
      <t>ヒツヨウ</t>
    </rPh>
    <rPh sb="21" eb="22">
      <t>ラン</t>
    </rPh>
    <phoneticPr fontId="2"/>
  </si>
  <si>
    <t>小計</t>
    <rPh sb="0" eb="2">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</si>
</sst>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quot;人&quot;"/>
    <numFmt numFmtId="179" formatCode="[$-411]ggge&quot;年&quot;m&quot;月&quot;d&quot;日&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11"/>
      <name val="ＭＳ Ｐゴシック"/>
      <family val="3"/>
      <charset val="128"/>
    </font>
    <font>
      <sz val="20"/>
      <name val="ＭＳ Ｐゴシック"/>
      <family val="3"/>
      <charset val="128"/>
    </font>
    <font>
      <sz val="14"/>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ゴシック"/>
      <family val="3"/>
      <charset val="128"/>
    </font>
    <font>
      <sz val="18"/>
      <name val="ＭＳ Ｐゴシック"/>
      <family val="3"/>
      <charset val="128"/>
    </font>
    <font>
      <sz val="18"/>
      <name val="ＭＳ 明朝"/>
      <family val="1"/>
      <charset val="128"/>
    </font>
    <font>
      <b/>
      <sz val="11"/>
      <name val="ＭＳ Ｐ明朝"/>
      <family val="1"/>
      <charset val="128"/>
    </font>
    <font>
      <sz val="9"/>
      <name val="ＭＳ Ｐゴシック"/>
      <family val="3"/>
      <charset val="128"/>
    </font>
    <font>
      <sz val="12"/>
      <name val="ＭＳ Ｐ明朝"/>
      <family val="1"/>
      <charset val="128"/>
    </font>
    <font>
      <u/>
      <sz val="11"/>
      <color theme="10"/>
      <name val="ＭＳ Ｐゴシック"/>
      <family val="3"/>
      <charset val="128"/>
    </font>
    <font>
      <b/>
      <sz val="14"/>
      <name val="ＭＳ Ｐゴシック"/>
      <family val="3"/>
      <charset val="128"/>
    </font>
    <font>
      <sz val="11"/>
      <color rgb="FF0070C0"/>
      <name val="ＭＳ Ｐゴシック"/>
      <family val="3"/>
      <charset val="128"/>
    </font>
    <font>
      <b/>
      <sz val="11"/>
      <name val="ＭＳ Ｐゴシック"/>
      <family val="3"/>
      <charset val="128"/>
    </font>
    <font>
      <b/>
      <sz val="10"/>
      <name val="ＭＳ Ｐ明朝"/>
      <family val="1"/>
      <charset val="128"/>
    </font>
  </fonts>
  <fills count="2">
    <fill>
      <patternFill patternType="none"/>
    </fill>
    <fill>
      <patternFill patternType="gray125"/>
    </fill>
  </fills>
  <borders count="1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dashed">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right style="double">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dashed">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alignment vertical="center"/>
    </xf>
    <xf numFmtId="0" fontId="21" fillId="0" borderId="0" applyNumberFormat="0" applyFill="0" applyBorder="0" applyAlignment="0" applyProtection="0"/>
  </cellStyleXfs>
  <cellXfs count="600">
    <xf numFmtId="0" fontId="0" fillId="0" borderId="0" xfId="0"/>
    <xf numFmtId="0" fontId="4" fillId="0" borderId="0" xfId="0" applyFont="1"/>
    <xf numFmtId="0" fontId="4" fillId="0" borderId="1" xfId="0" applyFont="1" applyBorder="1"/>
    <xf numFmtId="0" fontId="4" fillId="0" borderId="2" xfId="0" applyFont="1" applyBorder="1"/>
    <xf numFmtId="0" fontId="5" fillId="0" borderId="3" xfId="0" applyFont="1" applyBorder="1"/>
    <xf numFmtId="0" fontId="5" fillId="0" borderId="4" xfId="0" applyFont="1" applyBorder="1" applyAlignment="1">
      <alignment horizontal="center"/>
    </xf>
    <xf numFmtId="0" fontId="4" fillId="0" borderId="8" xfId="0" applyFont="1" applyBorder="1"/>
    <xf numFmtId="0" fontId="5" fillId="0" borderId="9" xfId="0" applyFont="1" applyBorder="1" applyAlignment="1">
      <alignment horizontal="right"/>
    </xf>
    <xf numFmtId="0" fontId="5" fillId="0" borderId="10" xfId="0" applyFont="1" applyBorder="1" applyAlignment="1">
      <alignment horizontal="right"/>
    </xf>
    <xf numFmtId="0" fontId="5" fillId="0" borderId="10" xfId="0" applyFont="1" applyFill="1" applyBorder="1" applyAlignment="1">
      <alignment horizontal="center"/>
    </xf>
    <xf numFmtId="0" fontId="4" fillId="0" borderId="11" xfId="0" applyFont="1" applyBorder="1"/>
    <xf numFmtId="0" fontId="5" fillId="0" borderId="12" xfId="0" applyFont="1" applyBorder="1"/>
    <xf numFmtId="0" fontId="5" fillId="0" borderId="0" xfId="0" applyFont="1" applyBorder="1"/>
    <xf numFmtId="0" fontId="5" fillId="0" borderId="13" xfId="0" applyFont="1" applyBorder="1"/>
    <xf numFmtId="0" fontId="0" fillId="0" borderId="6"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0" xfId="0" applyBorder="1"/>
    <xf numFmtId="0" fontId="0" fillId="0" borderId="1" xfId="0" applyBorder="1"/>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2" xfId="0" applyBorder="1" applyAlignment="1">
      <alignment vertical="center"/>
    </xf>
    <xf numFmtId="0" fontId="0" fillId="0" borderId="23" xfId="0" applyBorder="1" applyAlignment="1">
      <alignment vertical="center"/>
    </xf>
    <xf numFmtId="0" fontId="0" fillId="0" borderId="14" xfId="0" applyBorder="1" applyAlignment="1">
      <alignment horizontal="right" vertical="center"/>
    </xf>
    <xf numFmtId="0" fontId="0" fillId="0" borderId="19" xfId="0" applyBorder="1" applyAlignment="1">
      <alignment horizontal="right" vertical="center"/>
    </xf>
    <xf numFmtId="0" fontId="0" fillId="0" borderId="24" xfId="0" applyBorder="1" applyAlignment="1">
      <alignment horizontal="center" vertical="center"/>
    </xf>
    <xf numFmtId="177" fontId="0" fillId="0" borderId="5" xfId="0" applyNumberFormat="1" applyBorder="1" applyAlignment="1">
      <alignment horizontal="right" vertical="center"/>
    </xf>
    <xf numFmtId="177" fontId="0" fillId="0" borderId="25" xfId="0" applyNumberFormat="1" applyBorder="1" applyAlignment="1">
      <alignment horizontal="right" vertical="center"/>
    </xf>
    <xf numFmtId="177" fontId="0" fillId="0" borderId="26" xfId="0" applyNumberFormat="1" applyBorder="1" applyAlignment="1">
      <alignment horizontal="right" vertical="center"/>
    </xf>
    <xf numFmtId="177" fontId="0" fillId="0" borderId="18" xfId="0" applyNumberFormat="1" applyBorder="1" applyAlignment="1">
      <alignment horizontal="right" vertical="center"/>
    </xf>
    <xf numFmtId="177" fontId="0" fillId="0" borderId="15" xfId="0" applyNumberFormat="1" applyBorder="1" applyAlignment="1">
      <alignment vertical="center"/>
    </xf>
    <xf numFmtId="177" fontId="0" fillId="0" borderId="18" xfId="0" applyNumberFormat="1" applyBorder="1" applyAlignment="1">
      <alignment vertical="center"/>
    </xf>
    <xf numFmtId="177" fontId="0" fillId="0" borderId="27" xfId="0" applyNumberFormat="1" applyBorder="1" applyAlignment="1">
      <alignment vertical="center"/>
    </xf>
    <xf numFmtId="177" fontId="0" fillId="0" borderId="6" xfId="0" applyNumberFormat="1" applyBorder="1" applyAlignment="1">
      <alignment vertical="center"/>
    </xf>
    <xf numFmtId="177" fontId="0" fillId="0" borderId="16" xfId="0" applyNumberFormat="1" applyBorder="1" applyAlignment="1">
      <alignment vertical="center"/>
    </xf>
    <xf numFmtId="177" fontId="0" fillId="0" borderId="28" xfId="0" applyNumberFormat="1" applyBorder="1" applyAlignment="1">
      <alignment vertical="center"/>
    </xf>
    <xf numFmtId="177" fontId="0" fillId="0" borderId="29" xfId="0" applyNumberFormat="1" applyBorder="1" applyAlignment="1">
      <alignment vertical="center"/>
    </xf>
    <xf numFmtId="177" fontId="0" fillId="0" borderId="14" xfId="0" applyNumberFormat="1" applyBorder="1" applyAlignment="1">
      <alignment vertical="center"/>
    </xf>
    <xf numFmtId="177" fontId="0" fillId="0" borderId="19" xfId="0" applyNumberFormat="1" applyBorder="1" applyAlignment="1">
      <alignment vertical="center"/>
    </xf>
    <xf numFmtId="177" fontId="0" fillId="0" borderId="30" xfId="0" applyNumberFormat="1" applyBorder="1" applyAlignment="1">
      <alignment vertical="center"/>
    </xf>
    <xf numFmtId="177" fontId="0" fillId="0" borderId="7" xfId="0" applyNumberFormat="1" applyBorder="1" applyAlignment="1">
      <alignment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center" vertical="center"/>
    </xf>
    <xf numFmtId="177" fontId="0" fillId="0" borderId="1" xfId="0" applyNumberFormat="1" applyBorder="1" applyAlignment="1">
      <alignment vertical="center"/>
    </xf>
    <xf numFmtId="0" fontId="0" fillId="0" borderId="28" xfId="0" applyBorder="1" applyAlignment="1">
      <alignment horizontal="center" vertical="center"/>
    </xf>
    <xf numFmtId="0" fontId="0" fillId="0" borderId="0" xfId="0" applyBorder="1" applyAlignment="1">
      <alignment horizontal="center" vertical="center"/>
    </xf>
    <xf numFmtId="0" fontId="7" fillId="0" borderId="0" xfId="0" applyFont="1" applyAlignment="1">
      <alignment horizontal="left"/>
    </xf>
    <xf numFmtId="0" fontId="0" fillId="0" borderId="0" xfId="0" applyAlignment="1">
      <alignment horizontal="left"/>
    </xf>
    <xf numFmtId="0" fontId="0" fillId="0" borderId="0" xfId="0" applyBorder="1" applyAlignment="1">
      <alignment horizontal="left" vertical="center"/>
    </xf>
    <xf numFmtId="177" fontId="0" fillId="0" borderId="0" xfId="0" applyNumberFormat="1" applyBorder="1" applyAlignment="1">
      <alignment horizontal="right" vertical="center"/>
    </xf>
    <xf numFmtId="176" fontId="0" fillId="0" borderId="0" xfId="0" applyNumberFormat="1" applyBorder="1" applyAlignment="1">
      <alignment horizontal="right" vertical="center"/>
    </xf>
    <xf numFmtId="0" fontId="0" fillId="0" borderId="37" xfId="0" applyBorder="1" applyAlignment="1">
      <alignment horizontal="center" vertical="center"/>
    </xf>
    <xf numFmtId="177" fontId="0" fillId="0" borderId="38" xfId="0" applyNumberFormat="1" applyBorder="1" applyAlignment="1">
      <alignment vertical="center"/>
    </xf>
    <xf numFmtId="0" fontId="0" fillId="0" borderId="39" xfId="0" applyBorder="1" applyAlignment="1">
      <alignment horizontal="center" vertical="center"/>
    </xf>
    <xf numFmtId="177" fontId="0" fillId="0" borderId="40" xfId="0" applyNumberFormat="1" applyBorder="1" applyAlignment="1">
      <alignment vertical="center"/>
    </xf>
    <xf numFmtId="177" fontId="0" fillId="0" borderId="39" xfId="0" applyNumberFormat="1" applyBorder="1" applyAlignment="1">
      <alignment vertical="center"/>
    </xf>
    <xf numFmtId="177" fontId="0" fillId="0" borderId="41" xfId="0" applyNumberFormat="1" applyBorder="1" applyAlignment="1">
      <alignment vertical="center"/>
    </xf>
    <xf numFmtId="0" fontId="0" fillId="0" borderId="22" xfId="0" applyBorder="1" applyAlignment="1">
      <alignment horizontal="center" vertical="center"/>
    </xf>
    <xf numFmtId="0" fontId="0" fillId="0" borderId="42" xfId="0" applyBorder="1" applyAlignment="1">
      <alignment horizontal="center" vertical="center"/>
    </xf>
    <xf numFmtId="177" fontId="0" fillId="0" borderId="7" xfId="0" applyNumberFormat="1" applyBorder="1"/>
    <xf numFmtId="177" fontId="0" fillId="0" borderId="43" xfId="0" applyNumberFormat="1" applyBorder="1"/>
    <xf numFmtId="177" fontId="0" fillId="0" borderId="17" xfId="0" applyNumberFormat="1" applyBorder="1"/>
    <xf numFmtId="177" fontId="0" fillId="0" borderId="44" xfId="0" applyNumberFormat="1" applyBorder="1"/>
    <xf numFmtId="0" fontId="0" fillId="0" borderId="0" xfId="0" applyBorder="1" applyAlignment="1">
      <alignment vertical="center"/>
    </xf>
    <xf numFmtId="0" fontId="0" fillId="0" borderId="0" xfId="0" applyBorder="1" applyAlignment="1"/>
    <xf numFmtId="0" fontId="0" fillId="0" borderId="1"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right" vertical="center"/>
    </xf>
    <xf numFmtId="176" fontId="0" fillId="0" borderId="20" xfId="0" applyNumberFormat="1" applyBorder="1" applyAlignment="1">
      <alignment horizontal="center"/>
    </xf>
    <xf numFmtId="176" fontId="0" fillId="0" borderId="15" xfId="0" applyNumberFormat="1" applyBorder="1" applyAlignment="1">
      <alignment horizontal="center"/>
    </xf>
    <xf numFmtId="0" fontId="0" fillId="0" borderId="21" xfId="0" applyBorder="1" applyAlignment="1">
      <alignment horizontal="center" vertical="center"/>
    </xf>
    <xf numFmtId="0" fontId="0" fillId="0" borderId="23" xfId="0" applyBorder="1" applyAlignment="1"/>
    <xf numFmtId="177" fontId="0" fillId="0" borderId="6" xfId="0" applyNumberFormat="1" applyBorder="1" applyAlignment="1">
      <alignment horizontal="right" vertical="center"/>
    </xf>
    <xf numFmtId="49" fontId="10" fillId="0" borderId="6" xfId="0" applyNumberFormat="1" applyFont="1" applyBorder="1" applyAlignment="1">
      <alignment horizontal="center" vertical="center"/>
    </xf>
    <xf numFmtId="49" fontId="0" fillId="0" borderId="0" xfId="0" applyNumberFormat="1" applyAlignment="1">
      <alignment horizontal="left"/>
    </xf>
    <xf numFmtId="49" fontId="0" fillId="0" borderId="0" xfId="0" applyNumberFormat="1" applyBorder="1"/>
    <xf numFmtId="49" fontId="0" fillId="0" borderId="0" xfId="0" applyNumberFormat="1"/>
    <xf numFmtId="177" fontId="0" fillId="0" borderId="15" xfId="0" applyNumberFormat="1" applyBorder="1" applyAlignment="1">
      <alignment horizontal="right" vertical="center"/>
    </xf>
    <xf numFmtId="177" fontId="0" fillId="0" borderId="55" xfId="0" applyNumberFormat="1" applyBorder="1" applyAlignment="1">
      <alignment horizontal="right" vertical="center"/>
    </xf>
    <xf numFmtId="177" fontId="0" fillId="0" borderId="40" xfId="0" applyNumberFormat="1" applyBorder="1" applyAlignment="1">
      <alignment horizontal="right" vertical="center"/>
    </xf>
    <xf numFmtId="177" fontId="0" fillId="0" borderId="39" xfId="0" applyNumberFormat="1" applyBorder="1" applyAlignment="1">
      <alignment horizontal="right" vertical="center"/>
    </xf>
    <xf numFmtId="177" fontId="0" fillId="0" borderId="14" xfId="0" applyNumberFormat="1" applyBorder="1" applyAlignment="1">
      <alignment horizontal="right" vertical="center"/>
    </xf>
    <xf numFmtId="177" fontId="0" fillId="0" borderId="19" xfId="0" applyNumberFormat="1" applyBorder="1" applyAlignment="1">
      <alignment horizontal="right" vertical="center"/>
    </xf>
    <xf numFmtId="177" fontId="0" fillId="0" borderId="16" xfId="0" applyNumberFormat="1" applyBorder="1" applyAlignment="1">
      <alignment horizontal="right" vertical="center"/>
    </xf>
    <xf numFmtId="176" fontId="4" fillId="0" borderId="56" xfId="0" applyNumberFormat="1" applyFont="1" applyBorder="1" applyAlignment="1">
      <alignment horizontal="right" vertical="center"/>
    </xf>
    <xf numFmtId="0" fontId="5" fillId="0" borderId="57" xfId="0" applyFont="1" applyBorder="1" applyAlignment="1">
      <alignment horizontal="right" vertical="center"/>
    </xf>
    <xf numFmtId="176" fontId="4" fillId="0" borderId="58" xfId="0" applyNumberFormat="1" applyFont="1" applyBorder="1" applyAlignment="1">
      <alignment horizontal="right" vertical="center"/>
    </xf>
    <xf numFmtId="0" fontId="5" fillId="0" borderId="59" xfId="0" applyFont="1" applyBorder="1" applyAlignment="1">
      <alignment horizontal="right" vertical="center"/>
    </xf>
    <xf numFmtId="176" fontId="4" fillId="0" borderId="60" xfId="0" applyNumberFormat="1" applyFont="1" applyBorder="1" applyAlignment="1">
      <alignment horizontal="right" vertical="center"/>
    </xf>
    <xf numFmtId="0" fontId="5" fillId="0" borderId="61" xfId="0" applyFont="1" applyBorder="1" applyAlignment="1">
      <alignment horizontal="right" vertical="center"/>
    </xf>
    <xf numFmtId="0" fontId="5" fillId="0" borderId="61" xfId="0" applyFont="1" applyBorder="1" applyAlignment="1">
      <alignment horizontal="right" vertical="center" shrinkToFit="1"/>
    </xf>
    <xf numFmtId="176" fontId="4" fillId="0" borderId="62" xfId="0" applyNumberFormat="1" applyFont="1" applyBorder="1" applyAlignment="1">
      <alignment horizontal="right" vertical="center"/>
    </xf>
    <xf numFmtId="0" fontId="5" fillId="0" borderId="63" xfId="0" applyFont="1" applyBorder="1" applyAlignment="1">
      <alignment horizontal="right" vertical="center"/>
    </xf>
    <xf numFmtId="0" fontId="6" fillId="0" borderId="61" xfId="0" applyFont="1" applyBorder="1" applyAlignment="1">
      <alignment horizontal="right" vertical="center"/>
    </xf>
    <xf numFmtId="176" fontId="4" fillId="0" borderId="64" xfId="0" applyNumberFormat="1" applyFont="1" applyBorder="1" applyAlignment="1">
      <alignment horizontal="right" vertical="center"/>
    </xf>
    <xf numFmtId="0" fontId="5" fillId="0" borderId="65" xfId="0" applyFont="1" applyBorder="1" applyAlignment="1">
      <alignment horizontal="right" vertical="center"/>
    </xf>
    <xf numFmtId="0" fontId="4" fillId="0" borderId="66" xfId="0" applyFont="1" applyBorder="1" applyAlignment="1">
      <alignment horizontal="right" vertical="center"/>
    </xf>
    <xf numFmtId="0" fontId="5" fillId="0" borderId="67" xfId="0" applyFont="1" applyBorder="1" applyAlignment="1">
      <alignment horizontal="right" vertical="center"/>
    </xf>
    <xf numFmtId="0" fontId="5" fillId="0" borderId="68" xfId="0" applyFont="1" applyBorder="1" applyAlignment="1">
      <alignment horizontal="right" vertical="center"/>
    </xf>
    <xf numFmtId="0" fontId="4" fillId="0" borderId="69" xfId="0" applyFont="1" applyBorder="1" applyAlignment="1">
      <alignment horizontal="right" vertical="center"/>
    </xf>
    <xf numFmtId="0" fontId="0" fillId="0" borderId="0" xfId="0" applyAlignment="1">
      <alignment horizontal="right" vertical="center"/>
    </xf>
    <xf numFmtId="0" fontId="16" fillId="0" borderId="94" xfId="0" applyFont="1" applyBorder="1" applyAlignment="1">
      <alignment vertical="center"/>
    </xf>
    <xf numFmtId="179" fontId="9" fillId="0" borderId="89" xfId="0" applyNumberFormat="1" applyFont="1" applyBorder="1" applyAlignment="1">
      <alignment horizontal="center" vertical="center"/>
    </xf>
    <xf numFmtId="0" fontId="16" fillId="0" borderId="0" xfId="0" applyFont="1"/>
    <xf numFmtId="0" fontId="16" fillId="0" borderId="94" xfId="0" applyFont="1" applyBorder="1" applyAlignment="1"/>
    <xf numFmtId="0" fontId="9" fillId="0" borderId="6" xfId="0" applyFont="1" applyBorder="1" applyAlignment="1">
      <alignment horizontal="center" vertical="center"/>
    </xf>
    <xf numFmtId="49" fontId="10" fillId="0" borderId="0" xfId="0" applyNumberFormat="1" applyFont="1" applyBorder="1" applyAlignment="1">
      <alignment horizontal="right" vertical="center"/>
    </xf>
    <xf numFmtId="49" fontId="10" fillId="0" borderId="8" xfId="0" applyNumberFormat="1" applyFont="1" applyBorder="1" applyAlignment="1">
      <alignment vertical="center"/>
    </xf>
    <xf numFmtId="49" fontId="10" fillId="0" borderId="13" xfId="0" applyNumberFormat="1" applyFont="1" applyBorder="1" applyAlignment="1">
      <alignment vertical="center"/>
    </xf>
    <xf numFmtId="49" fontId="10" fillId="0" borderId="26" xfId="0" applyNumberFormat="1" applyFont="1" applyBorder="1" applyAlignment="1">
      <alignment vertical="center"/>
    </xf>
    <xf numFmtId="49" fontId="10" fillId="0" borderId="11" xfId="0" applyNumberFormat="1" applyFont="1" applyBorder="1" applyAlignment="1">
      <alignment vertical="center"/>
    </xf>
    <xf numFmtId="49" fontId="10" fillId="0" borderId="0" xfId="0" applyNumberFormat="1" applyFont="1" applyBorder="1" applyAlignment="1">
      <alignment vertical="center"/>
    </xf>
    <xf numFmtId="49" fontId="10" fillId="0" borderId="20" xfId="0" applyNumberFormat="1" applyFont="1" applyBorder="1" applyAlignment="1">
      <alignment horizontal="center" vertical="center"/>
    </xf>
    <xf numFmtId="49" fontId="10" fillId="0" borderId="48" xfId="0" applyNumberFormat="1" applyFont="1" applyBorder="1" applyAlignment="1">
      <alignment vertical="center"/>
    </xf>
    <xf numFmtId="49" fontId="10" fillId="0" borderId="47" xfId="0" applyNumberFormat="1" applyFont="1" applyBorder="1" applyAlignment="1">
      <alignment vertical="center"/>
    </xf>
    <xf numFmtId="49" fontId="10" fillId="0" borderId="49" xfId="0" applyNumberFormat="1" applyFont="1" applyBorder="1" applyAlignment="1">
      <alignment vertical="center"/>
    </xf>
    <xf numFmtId="0" fontId="18" fillId="0" borderId="0" xfId="0" applyFont="1" applyAlignment="1">
      <alignment horizontal="right" vertical="center"/>
    </xf>
    <xf numFmtId="49" fontId="10" fillId="0" borderId="51" xfId="0" applyNumberFormat="1" applyFont="1" applyBorder="1" applyAlignment="1">
      <alignment vertical="center"/>
    </xf>
    <xf numFmtId="49" fontId="10" fillId="0" borderId="48" xfId="0" applyNumberFormat="1" applyFont="1" applyBorder="1" applyAlignment="1">
      <alignment horizontal="center" vertical="center"/>
    </xf>
    <xf numFmtId="0" fontId="10" fillId="0" borderId="0" xfId="0" applyFont="1" applyAlignment="1">
      <alignment vertical="center"/>
    </xf>
    <xf numFmtId="49" fontId="10" fillId="0" borderId="47" xfId="0" applyNumberFormat="1" applyFont="1" applyBorder="1" applyAlignment="1">
      <alignment horizontal="right" vertical="center"/>
    </xf>
    <xf numFmtId="49" fontId="10" fillId="0" borderId="52" xfId="0" applyNumberFormat="1" applyFont="1" applyBorder="1" applyAlignment="1">
      <alignment horizontal="center" vertical="center"/>
    </xf>
    <xf numFmtId="49" fontId="10" fillId="0" borderId="53" xfId="0" applyNumberFormat="1" applyFont="1" applyBorder="1" applyAlignment="1">
      <alignment horizontal="right" vertical="center"/>
    </xf>
    <xf numFmtId="49" fontId="10" fillId="0" borderId="0" xfId="0" applyNumberFormat="1" applyFont="1" applyAlignment="1">
      <alignment vertical="center"/>
    </xf>
    <xf numFmtId="49" fontId="0" fillId="0" borderId="22" xfId="0" applyNumberFormat="1" applyBorder="1" applyAlignment="1">
      <alignment vertical="center"/>
    </xf>
    <xf numFmtId="49" fontId="0" fillId="0" borderId="29" xfId="0" applyNumberFormat="1" applyBorder="1" applyAlignment="1">
      <alignment vertical="center"/>
    </xf>
    <xf numFmtId="49" fontId="15" fillId="0" borderId="33" xfId="0" applyNumberFormat="1" applyFont="1" applyBorder="1" applyAlignment="1">
      <alignment horizontal="left" vertical="center"/>
    </xf>
    <xf numFmtId="49" fontId="15" fillId="0" borderId="95" xfId="0" applyNumberFormat="1" applyFont="1" applyBorder="1" applyAlignment="1">
      <alignment horizontal="left" vertical="center"/>
    </xf>
    <xf numFmtId="49" fontId="15" fillId="0" borderId="89" xfId="0" applyNumberFormat="1" applyFont="1" applyBorder="1" applyAlignment="1">
      <alignment horizontal="left" vertical="center"/>
    </xf>
    <xf numFmtId="49" fontId="10" fillId="0" borderId="47" xfId="0" applyNumberFormat="1" applyFont="1" applyBorder="1" applyAlignment="1">
      <alignment horizontal="center" vertical="center"/>
    </xf>
    <xf numFmtId="0" fontId="0" fillId="0" borderId="0" xfId="0" applyFont="1" applyAlignment="1">
      <alignment vertical="center"/>
    </xf>
    <xf numFmtId="49" fontId="0" fillId="0" borderId="11" xfId="0" applyNumberFormat="1" applyFont="1" applyBorder="1" applyAlignment="1">
      <alignment vertical="center"/>
    </xf>
    <xf numFmtId="49" fontId="0" fillId="0" borderId="0" xfId="0" applyNumberFormat="1" applyFont="1" applyAlignment="1">
      <alignment vertical="center"/>
    </xf>
    <xf numFmtId="0" fontId="15" fillId="0" borderId="0" xfId="0" applyFont="1" applyBorder="1" applyAlignment="1">
      <alignment vertical="top"/>
    </xf>
    <xf numFmtId="0" fontId="15" fillId="0" borderId="12" xfId="0" applyFont="1" applyBorder="1" applyAlignment="1">
      <alignment vertical="top"/>
    </xf>
    <xf numFmtId="0" fontId="18" fillId="0" borderId="0" xfId="0" applyFont="1" applyAlignment="1">
      <alignment vertical="center"/>
    </xf>
    <xf numFmtId="49" fontId="10" fillId="0" borderId="26" xfId="0" applyNumberFormat="1" applyFont="1" applyBorder="1" applyAlignment="1">
      <alignment vertical="center"/>
    </xf>
    <xf numFmtId="0" fontId="16" fillId="0" borderId="0" xfId="0" applyFont="1" applyBorder="1"/>
    <xf numFmtId="49" fontId="10" fillId="0" borderId="54" xfId="0" applyNumberFormat="1" applyFont="1" applyBorder="1" applyAlignment="1">
      <alignment horizontal="center" vertical="center"/>
    </xf>
    <xf numFmtId="0" fontId="23" fillId="0" borderId="0" xfId="0" applyFont="1" applyBorder="1" applyAlignment="1">
      <alignment vertical="center"/>
    </xf>
    <xf numFmtId="0" fontId="23" fillId="0" borderId="0" xfId="0" applyFont="1"/>
    <xf numFmtId="0" fontId="24" fillId="0" borderId="0" xfId="0" applyFont="1" applyBorder="1" applyAlignment="1">
      <alignment vertical="center"/>
    </xf>
    <xf numFmtId="49" fontId="0" fillId="0" borderId="22" xfId="0" applyNumberFormat="1" applyBorder="1" applyAlignment="1">
      <alignment vertical="center"/>
    </xf>
    <xf numFmtId="49" fontId="15" fillId="0" borderId="13" xfId="0" applyNumberFormat="1" applyFont="1" applyBorder="1" applyAlignment="1">
      <alignment horizontal="left" vertical="center"/>
    </xf>
    <xf numFmtId="49" fontId="10" fillId="0" borderId="11" xfId="0" applyNumberFormat="1" applyFont="1" applyBorder="1" applyAlignment="1">
      <alignment vertical="center"/>
    </xf>
    <xf numFmtId="49" fontId="10" fillId="0" borderId="0" xfId="0" applyNumberFormat="1" applyFont="1" applyBorder="1" applyAlignment="1">
      <alignment vertical="center"/>
    </xf>
    <xf numFmtId="49" fontId="10" fillId="0" borderId="53" xfId="0" applyNumberFormat="1" applyFont="1" applyBorder="1" applyAlignment="1">
      <alignmen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0" fontId="0" fillId="0" borderId="105" xfId="0" applyBorder="1" applyAlignment="1">
      <alignment horizontal="center" vertical="center"/>
    </xf>
    <xf numFmtId="179" fontId="10" fillId="0" borderId="20" xfId="0" applyNumberFormat="1" applyFont="1" applyBorder="1" applyAlignment="1">
      <alignment horizontal="center" vertical="center"/>
    </xf>
    <xf numFmtId="179" fontId="10" fillId="0" borderId="22" xfId="0" applyNumberFormat="1" applyFont="1" applyBorder="1" applyAlignment="1">
      <alignment horizontal="center" vertical="center"/>
    </xf>
    <xf numFmtId="179" fontId="10" fillId="0" borderId="15" xfId="0" applyNumberFormat="1" applyFont="1" applyBorder="1" applyAlignment="1">
      <alignment horizontal="center" vertical="center"/>
    </xf>
    <xf numFmtId="49" fontId="12" fillId="0" borderId="76"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74" xfId="0" applyNumberFormat="1" applyFont="1" applyBorder="1" applyAlignment="1">
      <alignment horizontal="center" vertical="center"/>
    </xf>
    <xf numFmtId="49" fontId="10" fillId="0" borderId="33" xfId="0" applyNumberFormat="1" applyFont="1" applyBorder="1" applyAlignment="1">
      <alignment horizontal="right" vertical="center"/>
    </xf>
    <xf numFmtId="49" fontId="10" fillId="0" borderId="0" xfId="0" applyNumberFormat="1" applyFont="1" applyAlignment="1">
      <alignment horizontal="right" vertical="center"/>
    </xf>
    <xf numFmtId="49" fontId="10" fillId="0" borderId="27" xfId="0" applyNumberFormat="1" applyFont="1" applyBorder="1" applyAlignment="1">
      <alignment horizontal="right" vertical="center"/>
    </xf>
    <xf numFmtId="49" fontId="10" fillId="0" borderId="53" xfId="0" applyNumberFormat="1" applyFont="1" applyBorder="1" applyAlignment="1">
      <alignment horizontal="right" vertical="center"/>
    </xf>
    <xf numFmtId="49" fontId="10" fillId="0" borderId="77"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20" fillId="0" borderId="78"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79" xfId="0" applyNumberFormat="1" applyFont="1" applyBorder="1" applyAlignment="1">
      <alignment horizontal="center" vertical="center"/>
    </xf>
    <xf numFmtId="49" fontId="20" fillId="0" borderId="80" xfId="0" applyNumberFormat="1" applyFont="1" applyBorder="1" applyAlignment="1">
      <alignment horizontal="center" vertical="center"/>
    </xf>
    <xf numFmtId="49" fontId="10" fillId="0" borderId="80" xfId="0" applyNumberFormat="1" applyFont="1" applyBorder="1" applyAlignment="1">
      <alignment horizontal="center" vertical="center"/>
    </xf>
    <xf numFmtId="49" fontId="10" fillId="0" borderId="22" xfId="0" applyNumberFormat="1" applyFont="1" applyBorder="1" applyAlignment="1">
      <alignment vertical="center"/>
    </xf>
    <xf numFmtId="49" fontId="10" fillId="0" borderId="81" xfId="0" applyNumberFormat="1" applyFont="1" applyBorder="1" applyAlignment="1">
      <alignment horizontal="center" vertical="center"/>
    </xf>
    <xf numFmtId="49" fontId="10" fillId="0" borderId="15" xfId="0" applyNumberFormat="1" applyFont="1" applyBorder="1" applyAlignment="1">
      <alignment vertical="center"/>
    </xf>
    <xf numFmtId="49" fontId="10" fillId="0" borderId="20" xfId="0" applyNumberFormat="1" applyFont="1" applyBorder="1" applyAlignment="1">
      <alignment vertical="center"/>
    </xf>
    <xf numFmtId="49" fontId="10" fillId="0" borderId="20" xfId="0" applyNumberFormat="1" applyFont="1" applyBorder="1" applyAlignment="1">
      <alignment horizontal="center" vertical="center"/>
    </xf>
    <xf numFmtId="49" fontId="10" fillId="0" borderId="22" xfId="0" applyNumberFormat="1" applyFont="1" applyBorder="1"/>
    <xf numFmtId="49" fontId="10" fillId="0" borderId="15" xfId="0" applyNumberFormat="1" applyFont="1" applyBorder="1"/>
    <xf numFmtId="49" fontId="10" fillId="0" borderId="50" xfId="0" applyNumberFormat="1" applyFont="1" applyBorder="1" applyAlignment="1"/>
    <xf numFmtId="0" fontId="0" fillId="0" borderId="33" xfId="0" applyBorder="1" applyAlignment="1"/>
    <xf numFmtId="0" fontId="0" fillId="0" borderId="27" xfId="0" applyBorder="1" applyAlignment="1"/>
    <xf numFmtId="0" fontId="0" fillId="0" borderId="11" xfId="0" applyBorder="1" applyAlignment="1"/>
    <xf numFmtId="0" fontId="0" fillId="0" borderId="0" xfId="0" applyBorder="1" applyAlignment="1"/>
    <xf numFmtId="0" fontId="0" fillId="0" borderId="53" xfId="0" applyBorder="1" applyAlignment="1"/>
    <xf numFmtId="0" fontId="0" fillId="0" borderId="8" xfId="0" applyBorder="1" applyAlignment="1"/>
    <xf numFmtId="0" fontId="0" fillId="0" borderId="13" xfId="0" applyBorder="1" applyAlignment="1"/>
    <xf numFmtId="0" fontId="0" fillId="0" borderId="26" xfId="0" applyBorder="1" applyAlignment="1"/>
    <xf numFmtId="49" fontId="10" fillId="0" borderId="1" xfId="0" applyNumberFormat="1" applyFont="1" applyBorder="1" applyAlignment="1">
      <alignment vertical="center" wrapText="1"/>
    </xf>
    <xf numFmtId="0" fontId="0" fillId="0" borderId="35" xfId="0" applyBorder="1" applyAlignment="1">
      <alignment vertical="center" wrapText="1"/>
    </xf>
    <xf numFmtId="0" fontId="0" fillId="0" borderId="5" xfId="0" applyBorder="1" applyAlignment="1">
      <alignment vertical="center" wrapText="1"/>
    </xf>
    <xf numFmtId="49" fontId="10" fillId="0" borderId="33" xfId="0" applyNumberFormat="1" applyFont="1" applyBorder="1" applyAlignment="1">
      <alignment vertical="center" wrapText="1"/>
    </xf>
    <xf numFmtId="49" fontId="10" fillId="0" borderId="13" xfId="0" applyNumberFormat="1" applyFont="1" applyBorder="1" applyAlignment="1">
      <alignment vertical="center" wrapText="1"/>
    </xf>
    <xf numFmtId="0" fontId="10" fillId="0" borderId="0" xfId="0" applyFont="1" applyAlignment="1">
      <alignment vertical="center"/>
    </xf>
    <xf numFmtId="49" fontId="10" fillId="0" borderId="77" xfId="0" applyNumberFormat="1" applyFont="1" applyBorder="1" applyAlignment="1">
      <alignment horizontal="left" vertical="center"/>
    </xf>
    <xf numFmtId="49" fontId="10" fillId="0" borderId="47" xfId="0" applyNumberFormat="1" applyFont="1" applyBorder="1" applyAlignment="1">
      <alignment horizontal="left" vertical="center"/>
    </xf>
    <xf numFmtId="49" fontId="10" fillId="0" borderId="81" xfId="0" applyNumberFormat="1" applyFont="1" applyBorder="1" applyAlignment="1">
      <alignment horizontal="left" vertical="center"/>
    </xf>
    <xf numFmtId="49" fontId="10" fillId="0" borderId="50"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11" xfId="0" applyNumberFormat="1" applyFont="1" applyBorder="1" applyAlignment="1">
      <alignment vertical="center" shrinkToFit="1"/>
    </xf>
    <xf numFmtId="0" fontId="0" fillId="0" borderId="0" xfId="0" applyAlignment="1">
      <alignment vertical="center" shrinkToFit="1"/>
    </xf>
    <xf numFmtId="0" fontId="0" fillId="0" borderId="53" xfId="0" applyBorder="1" applyAlignment="1">
      <alignment vertical="center" shrinkToFit="1"/>
    </xf>
    <xf numFmtId="49" fontId="10" fillId="0" borderId="35"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11"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2" fillId="0" borderId="0" xfId="0" applyNumberFormat="1" applyFont="1" applyBorder="1" applyAlignment="1">
      <alignment horizontal="right" vertical="center" shrinkToFit="1"/>
    </xf>
    <xf numFmtId="49" fontId="12" fillId="0" borderId="53" xfId="0" applyNumberFormat="1" applyFont="1" applyBorder="1" applyAlignment="1">
      <alignment horizontal="right" vertical="center" shrinkToFit="1"/>
    </xf>
    <xf numFmtId="49" fontId="10" fillId="0" borderId="1" xfId="0" applyNumberFormat="1" applyFont="1" applyBorder="1" applyAlignment="1">
      <alignment horizontal="center" vertical="center"/>
    </xf>
    <xf numFmtId="49" fontId="0" fillId="0" borderId="5"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2" fillId="0" borderId="33" xfId="0" applyNumberFormat="1" applyFont="1" applyBorder="1" applyAlignment="1">
      <alignment horizontal="right" vertical="center" shrinkToFit="1"/>
    </xf>
    <xf numFmtId="49" fontId="12" fillId="0" borderId="27" xfId="0" applyNumberFormat="1" applyFont="1" applyBorder="1" applyAlignment="1">
      <alignment horizontal="right" vertical="center" shrinkToFit="1"/>
    </xf>
    <xf numFmtId="179" fontId="10" fillId="0" borderId="77" xfId="0" applyNumberFormat="1" applyFont="1" applyBorder="1" applyAlignment="1">
      <alignment horizontal="center" vertical="center"/>
    </xf>
    <xf numFmtId="179" fontId="10" fillId="0" borderId="47" xfId="0" applyNumberFormat="1" applyFont="1" applyBorder="1" applyAlignment="1">
      <alignment horizontal="center" vertical="center"/>
    </xf>
    <xf numFmtId="179" fontId="10" fillId="0" borderId="81" xfId="0" applyNumberFormat="1" applyFont="1" applyBorder="1" applyAlignment="1">
      <alignment horizontal="center" vertical="center"/>
    </xf>
    <xf numFmtId="49" fontId="10" fillId="0" borderId="11"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8"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22" fillId="0" borderId="0" xfId="0" applyFont="1" applyAlignment="1">
      <alignment horizontal="center" vertical="center"/>
    </xf>
    <xf numFmtId="0" fontId="14" fillId="0" borderId="0" xfId="0" applyFont="1" applyAlignment="1">
      <alignment vertical="center"/>
    </xf>
    <xf numFmtId="0" fontId="10" fillId="0" borderId="0" xfId="0" applyFont="1" applyAlignment="1">
      <alignment vertical="center" shrinkToFit="1"/>
    </xf>
    <xf numFmtId="49" fontId="11" fillId="0" borderId="51"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8" xfId="0" applyNumberFormat="1" applyFont="1" applyBorder="1" applyAlignment="1">
      <alignment horizontal="center" vertical="center"/>
    </xf>
    <xf numFmtId="0" fontId="10" fillId="0" borderId="13" xfId="0" applyFont="1" applyBorder="1" applyAlignment="1">
      <alignment vertical="center"/>
    </xf>
    <xf numFmtId="0" fontId="10" fillId="0" borderId="0" xfId="0" applyFont="1" applyBorder="1" applyAlignment="1">
      <alignment vertical="center"/>
    </xf>
    <xf numFmtId="49" fontId="10" fillId="0" borderId="8" xfId="0" applyNumberFormat="1" applyFont="1" applyBorder="1" applyAlignment="1">
      <alignment vertical="center"/>
    </xf>
    <xf numFmtId="49" fontId="10" fillId="0" borderId="13" xfId="0" applyNumberFormat="1" applyFont="1" applyBorder="1" applyAlignment="1">
      <alignment vertical="center"/>
    </xf>
    <xf numFmtId="49" fontId="10" fillId="0" borderId="26" xfId="0" applyNumberFormat="1" applyFont="1" applyBorder="1" applyAlignment="1">
      <alignment vertical="center"/>
    </xf>
    <xf numFmtId="49" fontId="10" fillId="0" borderId="8"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26" xfId="0" applyNumberFormat="1" applyFont="1" applyBorder="1" applyAlignment="1">
      <alignment horizontal="left" vertical="center"/>
    </xf>
    <xf numFmtId="49" fontId="10" fillId="0" borderId="48" xfId="0" applyNumberFormat="1" applyFont="1" applyBorder="1" applyAlignment="1">
      <alignment vertical="center"/>
    </xf>
    <xf numFmtId="49" fontId="10" fillId="0" borderId="13" xfId="0" applyNumberFormat="1" applyFont="1" applyBorder="1" applyAlignment="1">
      <alignment horizontal="center" vertical="center"/>
    </xf>
    <xf numFmtId="0" fontId="18" fillId="0" borderId="0" xfId="0" applyFont="1" applyAlignment="1">
      <alignment horizontal="right" vertical="center"/>
    </xf>
    <xf numFmtId="49" fontId="10" fillId="0" borderId="79" xfId="0" applyNumberFormat="1" applyFont="1" applyBorder="1" applyAlignment="1">
      <alignment vertical="center"/>
    </xf>
    <xf numFmtId="49" fontId="10" fillId="0" borderId="80" xfId="0" applyNumberFormat="1" applyFont="1" applyBorder="1" applyAlignment="1">
      <alignment vertical="center"/>
    </xf>
    <xf numFmtId="49" fontId="10" fillId="0" borderId="74" xfId="0" applyNumberFormat="1" applyFont="1" applyBorder="1" applyAlignment="1">
      <alignment vertical="center"/>
    </xf>
    <xf numFmtId="0" fontId="25" fillId="0" borderId="0" xfId="0" applyFont="1" applyAlignment="1">
      <alignment horizontal="right" vertical="center"/>
    </xf>
    <xf numFmtId="0" fontId="10" fillId="0" borderId="0" xfId="0" applyFont="1" applyAlignment="1">
      <alignment horizontal="right" vertical="center"/>
    </xf>
    <xf numFmtId="49" fontId="10" fillId="0" borderId="82" xfId="0" applyNumberFormat="1" applyFont="1" applyBorder="1" applyAlignment="1">
      <alignment horizontal="center" vertical="center"/>
    </xf>
    <xf numFmtId="49" fontId="10" fillId="0" borderId="84" xfId="0" applyNumberFormat="1" applyFont="1" applyBorder="1" applyAlignment="1">
      <alignment horizontal="center" vertical="center"/>
    </xf>
    <xf numFmtId="49" fontId="10" fillId="0" borderId="75" xfId="0" applyNumberFormat="1" applyFont="1" applyBorder="1" applyAlignment="1">
      <alignment horizontal="center" vertical="center" wrapText="1"/>
    </xf>
    <xf numFmtId="49" fontId="10" fillId="0" borderId="76" xfId="0" applyNumberFormat="1" applyFont="1" applyBorder="1" applyAlignment="1">
      <alignment horizontal="center" vertical="center"/>
    </xf>
    <xf numFmtId="49" fontId="10" fillId="0" borderId="79" xfId="0" applyNumberFormat="1" applyFont="1" applyBorder="1" applyAlignment="1">
      <alignment horizontal="center" vertical="center"/>
    </xf>
    <xf numFmtId="49" fontId="10" fillId="0" borderId="74" xfId="0" applyNumberFormat="1" applyFont="1" applyBorder="1" applyAlignment="1">
      <alignment horizontal="center" vertical="center"/>
    </xf>
    <xf numFmtId="49" fontId="10" fillId="0" borderId="83" xfId="0" applyNumberFormat="1" applyFont="1" applyBorder="1" applyAlignment="1">
      <alignment horizontal="center" vertical="center"/>
    </xf>
    <xf numFmtId="49" fontId="10" fillId="0" borderId="112" xfId="0" applyNumberFormat="1" applyFont="1" applyBorder="1" applyAlignment="1">
      <alignment horizontal="center" vertical="center"/>
    </xf>
    <xf numFmtId="49" fontId="7" fillId="0" borderId="83" xfId="3" applyNumberFormat="1" applyFont="1" applyBorder="1" applyAlignment="1">
      <alignment horizontal="left" vertical="center"/>
    </xf>
    <xf numFmtId="49" fontId="10" fillId="0" borderId="83" xfId="0" applyNumberFormat="1" applyFont="1" applyBorder="1" applyAlignment="1">
      <alignment horizontal="left" vertical="center"/>
    </xf>
    <xf numFmtId="49" fontId="10" fillId="0" borderId="84"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53" xfId="0" applyNumberFormat="1" applyFont="1" applyBorder="1" applyAlignment="1">
      <alignment horizontal="left" vertical="center"/>
    </xf>
    <xf numFmtId="49" fontId="10" fillId="0" borderId="82"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0" xfId="0" applyNumberFormat="1" applyFont="1" applyBorder="1" applyAlignment="1">
      <alignment horizontal="left" vertical="center"/>
    </xf>
    <xf numFmtId="49" fontId="20" fillId="0" borderId="53" xfId="0" applyNumberFormat="1" applyFont="1" applyBorder="1" applyAlignment="1">
      <alignment horizontal="left" vertical="center"/>
    </xf>
    <xf numFmtId="49" fontId="20" fillId="0" borderId="8"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0" fillId="0" borderId="26" xfId="0" applyNumberFormat="1" applyFont="1" applyBorder="1" applyAlignment="1">
      <alignment horizontal="left" vertical="center"/>
    </xf>
    <xf numFmtId="49" fontId="19" fillId="0" borderId="8" xfId="0" applyNumberFormat="1" applyFont="1" applyBorder="1" applyAlignment="1">
      <alignment horizontal="right"/>
    </xf>
    <xf numFmtId="49" fontId="19" fillId="0" borderId="13" xfId="0" applyNumberFormat="1" applyFont="1" applyBorder="1" applyAlignment="1">
      <alignment horizontal="right"/>
    </xf>
    <xf numFmtId="38" fontId="14" fillId="0" borderId="70" xfId="2" applyFont="1" applyFill="1" applyBorder="1" applyAlignment="1">
      <alignment horizontal="right" vertical="center"/>
    </xf>
    <xf numFmtId="38" fontId="14" fillId="0" borderId="71" xfId="2" applyFont="1" applyFill="1" applyBorder="1" applyAlignment="1">
      <alignment horizontal="right" vertical="center"/>
    </xf>
    <xf numFmtId="38" fontId="14" fillId="0" borderId="11" xfId="2" applyFont="1" applyFill="1" applyBorder="1" applyAlignment="1">
      <alignment horizontal="right" vertical="center"/>
    </xf>
    <xf numFmtId="38" fontId="14" fillId="0" borderId="0" xfId="2" applyFont="1" applyFill="1" applyBorder="1" applyAlignment="1">
      <alignment horizontal="right" vertical="center"/>
    </xf>
    <xf numFmtId="49" fontId="11" fillId="0" borderId="11" xfId="0" applyNumberFormat="1" applyFont="1" applyBorder="1" applyAlignment="1">
      <alignment horizontal="left" vertical="top" wrapText="1"/>
    </xf>
    <xf numFmtId="49" fontId="11" fillId="0" borderId="0" xfId="0" applyNumberFormat="1" applyFont="1" applyBorder="1" applyAlignment="1">
      <alignment horizontal="left" vertical="top"/>
    </xf>
    <xf numFmtId="49" fontId="11" fillId="0" borderId="53" xfId="0" applyNumberFormat="1" applyFont="1" applyBorder="1" applyAlignment="1">
      <alignment horizontal="left" vertical="top"/>
    </xf>
    <xf numFmtId="49" fontId="11" fillId="0" borderId="8" xfId="0" applyNumberFormat="1" applyFont="1" applyBorder="1" applyAlignment="1">
      <alignment horizontal="left" vertical="top"/>
    </xf>
    <xf numFmtId="49" fontId="11" fillId="0" borderId="13" xfId="0" applyNumberFormat="1" applyFont="1" applyBorder="1" applyAlignment="1">
      <alignment horizontal="left" vertical="top"/>
    </xf>
    <xf numFmtId="49" fontId="11" fillId="0" borderId="26" xfId="0" applyNumberFormat="1" applyFont="1" applyBorder="1" applyAlignment="1">
      <alignment horizontal="left" vertical="top"/>
    </xf>
    <xf numFmtId="49" fontId="10" fillId="0" borderId="0"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78" xfId="0" applyNumberFormat="1" applyFont="1" applyBorder="1" applyAlignment="1">
      <alignment horizontal="left" vertical="center"/>
    </xf>
    <xf numFmtId="49" fontId="10" fillId="0" borderId="76" xfId="0" applyNumberFormat="1" applyFont="1" applyBorder="1" applyAlignment="1">
      <alignment horizontal="left" vertical="center"/>
    </xf>
    <xf numFmtId="49" fontId="10" fillId="0" borderId="116" xfId="0" applyNumberFormat="1" applyFont="1" applyFill="1" applyBorder="1" applyAlignment="1">
      <alignment horizontal="center" vertical="center"/>
    </xf>
    <xf numFmtId="49" fontId="10" fillId="0" borderId="53" xfId="0" applyNumberFormat="1" applyFont="1" applyFill="1" applyBorder="1" applyAlignment="1">
      <alignment horizontal="center" vertical="center"/>
    </xf>
    <xf numFmtId="49" fontId="10" fillId="0" borderId="52" xfId="0" applyNumberFormat="1" applyFont="1" applyBorder="1" applyAlignment="1">
      <alignment horizontal="center" vertical="center"/>
    </xf>
    <xf numFmtId="49" fontId="10" fillId="0" borderId="72" xfId="0" applyNumberFormat="1" applyFont="1" applyBorder="1" applyAlignment="1">
      <alignment horizontal="center" vertical="center"/>
    </xf>
    <xf numFmtId="49" fontId="10" fillId="0" borderId="73" xfId="0" applyNumberFormat="1" applyFont="1" applyBorder="1" applyAlignment="1">
      <alignment horizontal="center" vertical="center"/>
    </xf>
    <xf numFmtId="49" fontId="10" fillId="0" borderId="51" xfId="0" applyNumberFormat="1" applyFont="1" applyBorder="1" applyAlignment="1">
      <alignment horizontal="center" vertical="center"/>
    </xf>
    <xf numFmtId="49" fontId="10" fillId="0" borderId="70" xfId="0" applyNumberFormat="1" applyFont="1" applyBorder="1" applyAlignment="1">
      <alignment horizontal="center" vertical="center"/>
    </xf>
    <xf numFmtId="49" fontId="10" fillId="0" borderId="11" xfId="0" applyNumberFormat="1" applyFont="1" applyBorder="1" applyAlignment="1">
      <alignment vertical="center"/>
    </xf>
    <xf numFmtId="49" fontId="10" fillId="0" borderId="22" xfId="0" applyNumberFormat="1" applyFont="1" applyBorder="1" applyAlignment="1">
      <alignment horizontal="center" vertical="center"/>
    </xf>
    <xf numFmtId="49" fontId="10" fillId="0" borderId="15" xfId="0" applyNumberFormat="1" applyFont="1" applyBorder="1" applyAlignment="1">
      <alignment horizontal="center" vertical="center"/>
    </xf>
    <xf numFmtId="179" fontId="10" fillId="0" borderId="50" xfId="0" applyNumberFormat="1" applyFont="1" applyBorder="1" applyAlignment="1">
      <alignment horizontal="center" vertical="center"/>
    </xf>
    <xf numFmtId="179" fontId="10" fillId="0" borderId="33" xfId="0" applyNumberFormat="1" applyFont="1" applyBorder="1" applyAlignment="1">
      <alignment horizontal="center" vertical="center"/>
    </xf>
    <xf numFmtId="179" fontId="10" fillId="0" borderId="27" xfId="0" applyNumberFormat="1" applyFont="1" applyBorder="1" applyAlignment="1">
      <alignment horizontal="center" vertical="center"/>
    </xf>
    <xf numFmtId="179" fontId="10" fillId="0" borderId="8" xfId="0" applyNumberFormat="1" applyFont="1" applyBorder="1" applyAlignment="1">
      <alignment horizontal="center" vertical="center"/>
    </xf>
    <xf numFmtId="179" fontId="10" fillId="0" borderId="13" xfId="0" applyNumberFormat="1" applyFont="1" applyBorder="1" applyAlignment="1">
      <alignment horizontal="center" vertical="center"/>
    </xf>
    <xf numFmtId="179" fontId="10" fillId="0" borderId="26" xfId="0" applyNumberFormat="1" applyFont="1" applyBorder="1" applyAlignment="1">
      <alignment horizontal="center" vertical="center"/>
    </xf>
    <xf numFmtId="178" fontId="10" fillId="0" borderId="22" xfId="0" applyNumberFormat="1" applyFont="1" applyBorder="1" applyAlignment="1">
      <alignment horizontal="center" vertical="center"/>
    </xf>
    <xf numFmtId="49" fontId="10" fillId="0" borderId="22" xfId="0" applyNumberFormat="1" applyFont="1" applyBorder="1" applyAlignment="1">
      <alignment horizontal="left" vertical="center"/>
    </xf>
    <xf numFmtId="49" fontId="10" fillId="0" borderId="0" xfId="0" applyNumberFormat="1" applyFont="1" applyBorder="1" applyAlignment="1">
      <alignment horizontal="right" vertical="center"/>
    </xf>
    <xf numFmtId="49" fontId="0" fillId="0" borderId="53" xfId="0" applyNumberFormat="1" applyFont="1" applyBorder="1" applyAlignment="1">
      <alignment horizontal="right" vertical="center"/>
    </xf>
    <xf numFmtId="49" fontId="10" fillId="0" borderId="87" xfId="0" applyNumberFormat="1" applyFont="1" applyBorder="1" applyAlignment="1">
      <alignment horizontal="center" vertical="center"/>
    </xf>
    <xf numFmtId="49" fontId="10" fillId="0" borderId="71" xfId="0" applyNumberFormat="1" applyFont="1" applyBorder="1" applyAlignment="1">
      <alignment horizontal="center" vertical="center"/>
    </xf>
    <xf numFmtId="49" fontId="10" fillId="0" borderId="71" xfId="0" applyNumberFormat="1" applyFont="1" applyBorder="1" applyAlignment="1">
      <alignment vertical="center"/>
    </xf>
    <xf numFmtId="49" fontId="10" fillId="0" borderId="35" xfId="0" applyNumberFormat="1" applyFont="1" applyBorder="1" applyAlignment="1">
      <alignment horizontal="center" vertical="center"/>
    </xf>
    <xf numFmtId="49" fontId="0" fillId="0" borderId="53" xfId="0" applyNumberFormat="1" applyFont="1" applyBorder="1" applyAlignment="1">
      <alignment horizontal="left" vertical="center"/>
    </xf>
    <xf numFmtId="49" fontId="10" fillId="0" borderId="72" xfId="0" applyNumberFormat="1" applyFont="1" applyBorder="1" applyAlignment="1">
      <alignment vertical="center"/>
    </xf>
    <xf numFmtId="49" fontId="10" fillId="0" borderId="73" xfId="0" applyNumberFormat="1" applyFont="1" applyBorder="1" applyAlignment="1">
      <alignment vertical="center"/>
    </xf>
    <xf numFmtId="49" fontId="0" fillId="0" borderId="50" xfId="0" applyNumberFormat="1" applyFont="1" applyBorder="1" applyAlignment="1">
      <alignment horizontal="right" vertical="center"/>
    </xf>
    <xf numFmtId="49" fontId="0" fillId="0" borderId="33" xfId="0" applyNumberFormat="1" applyFont="1" applyBorder="1" applyAlignment="1">
      <alignment horizontal="right" vertical="center"/>
    </xf>
    <xf numFmtId="49" fontId="0" fillId="0" borderId="72" xfId="0" applyNumberFormat="1" applyFont="1" applyBorder="1" applyAlignment="1">
      <alignment horizontal="right" vertical="center"/>
    </xf>
    <xf numFmtId="38" fontId="14" fillId="0" borderId="50" xfId="2" applyFont="1" applyBorder="1" applyAlignment="1">
      <alignment horizontal="left" vertical="center"/>
    </xf>
    <xf numFmtId="38" fontId="14" fillId="0" borderId="33" xfId="2" applyFont="1" applyBorder="1" applyAlignment="1">
      <alignment horizontal="left" vertical="center"/>
    </xf>
    <xf numFmtId="38" fontId="9" fillId="0" borderId="33" xfId="2" applyFont="1" applyBorder="1" applyAlignment="1">
      <alignment horizontal="left" vertical="center"/>
    </xf>
    <xf numFmtId="38" fontId="9" fillId="0" borderId="11" xfId="2" applyFont="1" applyBorder="1" applyAlignment="1">
      <alignment horizontal="left" vertical="center"/>
    </xf>
    <xf numFmtId="38" fontId="9" fillId="0" borderId="0" xfId="2" applyFont="1" applyAlignment="1">
      <alignment horizontal="left" vertical="center"/>
    </xf>
    <xf numFmtId="38" fontId="9" fillId="0" borderId="8" xfId="2" applyFont="1" applyBorder="1" applyAlignment="1">
      <alignment horizontal="left" vertical="center"/>
    </xf>
    <xf numFmtId="38" fontId="9" fillId="0" borderId="13" xfId="2" applyFont="1" applyBorder="1" applyAlignment="1">
      <alignment horizontal="left" vertical="center"/>
    </xf>
    <xf numFmtId="49" fontId="10" fillId="0" borderId="50" xfId="0" applyNumberFormat="1" applyFont="1" applyBorder="1" applyAlignment="1">
      <alignment vertical="center" wrapText="1"/>
    </xf>
    <xf numFmtId="49" fontId="10" fillId="0" borderId="27" xfId="0" applyNumberFormat="1" applyFont="1" applyBorder="1" applyAlignment="1">
      <alignment vertical="center" wrapText="1"/>
    </xf>
    <xf numFmtId="49" fontId="0" fillId="0" borderId="8" xfId="0" applyNumberFormat="1" applyFont="1" applyBorder="1" applyAlignment="1">
      <alignment vertical="center" wrapText="1"/>
    </xf>
    <xf numFmtId="49" fontId="0" fillId="0" borderId="13" xfId="0" applyNumberFormat="1" applyFont="1" applyBorder="1" applyAlignment="1">
      <alignment vertical="center" wrapText="1"/>
    </xf>
    <xf numFmtId="49" fontId="0" fillId="0" borderId="26" xfId="0" applyNumberFormat="1" applyFont="1" applyBorder="1" applyAlignment="1">
      <alignment vertical="center" wrapText="1"/>
    </xf>
    <xf numFmtId="49" fontId="10" fillId="0" borderId="5" xfId="0" applyNumberFormat="1" applyFont="1" applyBorder="1" applyAlignment="1">
      <alignment horizontal="center" vertical="center"/>
    </xf>
    <xf numFmtId="49" fontId="10" fillId="0" borderId="85" xfId="0" applyNumberFormat="1" applyFont="1" applyBorder="1" applyAlignment="1">
      <alignment vertical="center"/>
    </xf>
    <xf numFmtId="49" fontId="10" fillId="0" borderId="86" xfId="0" applyNumberFormat="1" applyFont="1" applyBorder="1" applyAlignment="1">
      <alignment vertical="center"/>
    </xf>
    <xf numFmtId="49" fontId="0" fillId="0" borderId="85" xfId="0" applyNumberFormat="1" applyFont="1" applyBorder="1" applyAlignment="1">
      <alignment horizontal="right" vertical="center"/>
    </xf>
    <xf numFmtId="0" fontId="10" fillId="0" borderId="33" xfId="0" applyFont="1" applyBorder="1" applyAlignment="1">
      <alignment vertical="center" wrapText="1"/>
    </xf>
    <xf numFmtId="0" fontId="0" fillId="0" borderId="33" xfId="0" applyFont="1" applyBorder="1" applyAlignment="1"/>
    <xf numFmtId="0" fontId="10" fillId="0" borderId="0" xfId="0" applyFont="1" applyBorder="1" applyAlignment="1">
      <alignment vertical="center" wrapText="1"/>
    </xf>
    <xf numFmtId="0" fontId="0" fillId="0" borderId="0" xfId="0" applyFont="1" applyAlignment="1"/>
    <xf numFmtId="49" fontId="10" fillId="0" borderId="0" xfId="0" applyNumberFormat="1" applyFont="1" applyBorder="1" applyAlignment="1">
      <alignment vertical="center"/>
    </xf>
    <xf numFmtId="49" fontId="10" fillId="0" borderId="53" xfId="0" applyNumberFormat="1" applyFont="1" applyBorder="1" applyAlignment="1">
      <alignment vertical="center"/>
    </xf>
    <xf numFmtId="0" fontId="0" fillId="0" borderId="5" xfId="0" applyFont="1" applyBorder="1" applyAlignment="1"/>
    <xf numFmtId="0" fontId="0" fillId="0" borderId="5" xfId="0" applyBorder="1" applyAlignment="1"/>
    <xf numFmtId="0" fontId="0" fillId="0" borderId="35" xfId="0" applyFont="1" applyBorder="1" applyAlignment="1"/>
    <xf numFmtId="0" fontId="0" fillId="0" borderId="35" xfId="0" applyBorder="1" applyAlignment="1"/>
    <xf numFmtId="49" fontId="10" fillId="0" borderId="50" xfId="0" applyNumberFormat="1" applyFont="1" applyBorder="1" applyAlignment="1">
      <alignment vertical="center"/>
    </xf>
    <xf numFmtId="49" fontId="10" fillId="0" borderId="33" xfId="0" applyNumberFormat="1" applyFont="1" applyBorder="1" applyAlignment="1">
      <alignment vertical="center"/>
    </xf>
    <xf numFmtId="49" fontId="10" fillId="0" borderId="27" xfId="0" applyNumberFormat="1" applyFont="1" applyBorder="1" applyAlignment="1">
      <alignment vertical="center"/>
    </xf>
    <xf numFmtId="49" fontId="10" fillId="0" borderId="50" xfId="0" applyNumberFormat="1" applyFont="1" applyBorder="1" applyAlignment="1">
      <alignment vertical="center" shrinkToFit="1"/>
    </xf>
    <xf numFmtId="49" fontId="10" fillId="0" borderId="33" xfId="0" applyNumberFormat="1" applyFont="1" applyBorder="1" applyAlignment="1">
      <alignment vertical="center" shrinkToFit="1"/>
    </xf>
    <xf numFmtId="49" fontId="10" fillId="0" borderId="27" xfId="0" applyNumberFormat="1" applyFont="1" applyBorder="1" applyAlignment="1">
      <alignment vertical="center" shrinkToFit="1"/>
    </xf>
    <xf numFmtId="49" fontId="10" fillId="0" borderId="47" xfId="0" applyNumberFormat="1" applyFont="1" applyBorder="1" applyAlignment="1">
      <alignment vertical="center"/>
    </xf>
    <xf numFmtId="49" fontId="10" fillId="0" borderId="51" xfId="0" applyNumberFormat="1" applyFont="1" applyBorder="1" applyAlignment="1">
      <alignment horizontal="left" vertical="center"/>
    </xf>
    <xf numFmtId="49" fontId="10" fillId="0" borderId="48" xfId="0" applyNumberFormat="1" applyFont="1" applyBorder="1" applyAlignment="1">
      <alignment horizontal="left" vertical="center"/>
    </xf>
    <xf numFmtId="49" fontId="10" fillId="0" borderId="49" xfId="0" applyNumberFormat="1" applyFont="1" applyBorder="1" applyAlignment="1">
      <alignment horizontal="left" vertical="center"/>
    </xf>
    <xf numFmtId="0" fontId="8" fillId="0" borderId="0" xfId="0" applyFont="1" applyAlignment="1">
      <alignment horizontal="center"/>
    </xf>
    <xf numFmtId="49" fontId="9" fillId="0" borderId="20"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29" xfId="0" applyNumberFormat="1" applyFont="1" applyBorder="1" applyAlignment="1">
      <alignment horizontal="left" vertical="center"/>
    </xf>
    <xf numFmtId="0" fontId="9" fillId="0" borderId="90" xfId="0" applyFont="1" applyBorder="1" applyAlignment="1">
      <alignment horizontal="center" vertical="center"/>
    </xf>
    <xf numFmtId="0" fontId="9" fillId="0" borderId="6" xfId="0" applyFont="1" applyBorder="1" applyAlignment="1">
      <alignment horizontal="center" vertical="center"/>
    </xf>
    <xf numFmtId="0" fontId="9" fillId="0" borderId="88" xfId="0" applyFont="1" applyBorder="1" applyAlignment="1">
      <alignment horizontal="center" vertical="center"/>
    </xf>
    <xf numFmtId="0" fontId="9" fillId="0" borderId="15" xfId="0" applyFont="1" applyBorder="1" applyAlignment="1">
      <alignment horizontal="center" vertical="center"/>
    </xf>
    <xf numFmtId="0" fontId="0" fillId="0" borderId="94" xfId="0" applyBorder="1" applyAlignment="1">
      <alignment horizontal="right" vertical="center"/>
    </xf>
    <xf numFmtId="0" fontId="0" fillId="0" borderId="94" xfId="0" applyBorder="1" applyAlignment="1"/>
    <xf numFmtId="0" fontId="9" fillId="0" borderId="93" xfId="0" applyFont="1" applyBorder="1" applyAlignment="1">
      <alignment horizontal="center" vertical="center"/>
    </xf>
    <xf numFmtId="0" fontId="9" fillId="0" borderId="14" xfId="0" applyFont="1" applyBorder="1" applyAlignment="1">
      <alignment horizontal="center" vertical="center"/>
    </xf>
    <xf numFmtId="49" fontId="15" fillId="0" borderId="8"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13" xfId="0" applyNumberFormat="1" applyFont="1" applyBorder="1" applyAlignment="1">
      <alignment horizontal="left" vertical="center"/>
    </xf>
    <xf numFmtId="49" fontId="15" fillId="0" borderId="89" xfId="0" applyNumberFormat="1" applyFont="1" applyBorder="1" applyAlignment="1">
      <alignment horizontal="left" vertical="center"/>
    </xf>
    <xf numFmtId="49" fontId="9" fillId="0" borderId="20"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20" xfId="0" applyNumberFormat="1" applyFont="1" applyBorder="1" applyAlignment="1">
      <alignment vertical="center"/>
    </xf>
    <xf numFmtId="49" fontId="9" fillId="0" borderId="22" xfId="0" applyNumberFormat="1" applyFont="1" applyBorder="1" applyAlignment="1">
      <alignment vertical="center"/>
    </xf>
    <xf numFmtId="49" fontId="9" fillId="0" borderId="29" xfId="0" applyNumberFormat="1" applyFont="1" applyBorder="1" applyAlignment="1">
      <alignment vertical="center"/>
    </xf>
    <xf numFmtId="0" fontId="16" fillId="0" borderId="94" xfId="0" applyFont="1" applyBorder="1" applyAlignment="1">
      <alignment horizontal="left" vertical="center"/>
    </xf>
    <xf numFmtId="0" fontId="15" fillId="0" borderId="91" xfId="0" applyFont="1" applyBorder="1" applyAlignment="1">
      <alignment horizontal="center" vertical="center" wrapText="1"/>
    </xf>
    <xf numFmtId="0" fontId="15" fillId="0" borderId="27" xfId="0" applyFont="1" applyBorder="1" applyAlignment="1">
      <alignment horizontal="center" vertical="center"/>
    </xf>
    <xf numFmtId="0" fontId="15" fillId="0" borderId="96" xfId="0" applyFont="1" applyBorder="1" applyAlignment="1">
      <alignment horizontal="center" vertical="center"/>
    </xf>
    <xf numFmtId="0" fontId="15" fillId="0" borderId="53" xfId="0" applyFont="1" applyBorder="1" applyAlignment="1">
      <alignment horizontal="center" vertical="center"/>
    </xf>
    <xf numFmtId="0" fontId="15" fillId="0" borderId="92" xfId="0" applyFont="1" applyBorder="1" applyAlignment="1">
      <alignment horizontal="center" vertical="center"/>
    </xf>
    <xf numFmtId="0" fontId="15" fillId="0" borderId="26" xfId="0" applyFont="1" applyBorder="1" applyAlignment="1">
      <alignment horizontal="center" vertical="center"/>
    </xf>
    <xf numFmtId="49" fontId="9" fillId="0" borderId="50" xfId="0" applyNumberFormat="1" applyFont="1" applyBorder="1" applyAlignment="1">
      <alignment horizontal="left" vertical="center"/>
    </xf>
    <xf numFmtId="49" fontId="9" fillId="0" borderId="33" xfId="0" applyNumberFormat="1" applyFont="1" applyBorder="1" applyAlignment="1">
      <alignment horizontal="left" vertical="center"/>
    </xf>
    <xf numFmtId="49" fontId="9" fillId="0" borderId="95"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97" xfId="0" applyNumberFormat="1" applyFont="1" applyBorder="1" applyAlignment="1">
      <alignment horizontal="left" vertical="center"/>
    </xf>
    <xf numFmtId="49" fontId="9" fillId="0" borderId="8"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89" xfId="0" applyNumberFormat="1" applyFont="1" applyBorder="1" applyAlignment="1">
      <alignment horizontal="left" vertical="center"/>
    </xf>
    <xf numFmtId="179" fontId="9" fillId="0" borderId="20" xfId="0" applyNumberFormat="1" applyFont="1" applyBorder="1" applyAlignment="1">
      <alignment horizontal="center" vertical="center"/>
    </xf>
    <xf numFmtId="179" fontId="9" fillId="0" borderId="22" xfId="0" applyNumberFormat="1" applyFont="1" applyBorder="1" applyAlignment="1">
      <alignment horizontal="center" vertical="center"/>
    </xf>
    <xf numFmtId="179"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0" fontId="9" fillId="0" borderId="90" xfId="0" applyFont="1" applyBorder="1" applyAlignment="1">
      <alignment horizontal="center" vertical="center" wrapText="1"/>
    </xf>
    <xf numFmtId="0" fontId="9" fillId="0" borderId="30" xfId="0" applyFont="1" applyBorder="1" applyAlignment="1">
      <alignment horizontal="center" vertical="center"/>
    </xf>
    <xf numFmtId="49" fontId="9" fillId="0" borderId="31" xfId="0" applyNumberFormat="1" applyFont="1" applyBorder="1" applyAlignment="1">
      <alignment horizontal="left" vertical="center"/>
    </xf>
    <xf numFmtId="49" fontId="9" fillId="0" borderId="94" xfId="0" applyNumberFormat="1" applyFont="1" applyBorder="1" applyAlignment="1">
      <alignment horizontal="left" vertical="center"/>
    </xf>
    <xf numFmtId="49" fontId="9" fillId="0" borderId="43" xfId="0" applyNumberFormat="1" applyFont="1" applyBorder="1" applyAlignment="1">
      <alignment horizontal="left" vertical="center"/>
    </xf>
    <xf numFmtId="49" fontId="9" fillId="0" borderId="14" xfId="0" applyNumberFormat="1" applyFont="1" applyBorder="1" applyAlignment="1">
      <alignment horizontal="left" vertical="top"/>
    </xf>
    <xf numFmtId="49" fontId="9" fillId="0" borderId="19" xfId="0" applyNumberFormat="1" applyFont="1" applyBorder="1" applyAlignment="1">
      <alignment horizontal="left" vertical="top"/>
    </xf>
    <xf numFmtId="49" fontId="9" fillId="0" borderId="6" xfId="0" applyNumberFormat="1" applyFont="1" applyBorder="1" applyAlignment="1">
      <alignment horizontal="left" vertical="top"/>
    </xf>
    <xf numFmtId="49" fontId="9" fillId="0" borderId="18" xfId="0" applyNumberFormat="1" applyFont="1" applyBorder="1" applyAlignment="1">
      <alignment horizontal="left" vertical="top"/>
    </xf>
    <xf numFmtId="0" fontId="9" fillId="0" borderId="1"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7" xfId="0" applyFont="1" applyBorder="1" applyAlignment="1">
      <alignment horizontal="center" vertical="center"/>
    </xf>
    <xf numFmtId="49" fontId="9" fillId="0" borderId="6" xfId="0" applyNumberFormat="1" applyFont="1" applyBorder="1" applyAlignment="1">
      <alignment horizontal="center" vertical="center"/>
    </xf>
    <xf numFmtId="49" fontId="9" fillId="0" borderId="6" xfId="0" applyNumberFormat="1" applyFont="1" applyBorder="1"/>
    <xf numFmtId="49" fontId="9" fillId="0" borderId="18" xfId="0" applyNumberFormat="1" applyFont="1" applyBorder="1"/>
    <xf numFmtId="0" fontId="0" fillId="0" borderId="29" xfId="0" applyBorder="1" applyAlignment="1"/>
    <xf numFmtId="49" fontId="9" fillId="0" borderId="21" xfId="0" applyNumberFormat="1" applyFont="1" applyBorder="1" applyAlignment="1">
      <alignment horizontal="left" vertical="center"/>
    </xf>
    <xf numFmtId="49" fontId="9" fillId="0" borderId="23" xfId="0" applyNumberFormat="1" applyFont="1" applyBorder="1" applyAlignment="1">
      <alignment horizontal="left" vertical="center"/>
    </xf>
    <xf numFmtId="0" fontId="0" fillId="0" borderId="102" xfId="0" applyBorder="1" applyAlignment="1"/>
    <xf numFmtId="49" fontId="0" fillId="0" borderId="106" xfId="0" applyNumberFormat="1" applyBorder="1" applyAlignment="1">
      <alignment horizontal="left" vertical="center"/>
    </xf>
    <xf numFmtId="49" fontId="0" fillId="0" borderId="12" xfId="0" applyNumberFormat="1" applyBorder="1" applyAlignment="1">
      <alignment horizontal="left" vertical="center"/>
    </xf>
    <xf numFmtId="49" fontId="0" fillId="0" borderId="114" xfId="0" applyNumberFormat="1" applyBorder="1" applyAlignment="1">
      <alignment horizontal="left" vertical="center"/>
    </xf>
    <xf numFmtId="0" fontId="0" fillId="0" borderId="88" xfId="0" applyBorder="1" applyAlignment="1">
      <alignment horizontal="center" vertical="center"/>
    </xf>
    <xf numFmtId="0" fontId="0" fillId="0" borderId="15" xfId="0" applyBorder="1" applyAlignment="1">
      <alignment horizontal="center" vertical="center"/>
    </xf>
    <xf numFmtId="0" fontId="9" fillId="0" borderId="91" xfId="0" applyFont="1" applyBorder="1" applyAlignment="1">
      <alignment horizontal="center" vertical="center"/>
    </xf>
    <xf numFmtId="0" fontId="9" fillId="0" borderId="33" xfId="0" applyFont="1" applyBorder="1" applyAlignment="1">
      <alignment horizontal="center" vertical="center"/>
    </xf>
    <xf numFmtId="0" fontId="9" fillId="0" borderId="92" xfId="0" applyFont="1" applyBorder="1" applyAlignment="1">
      <alignment horizontal="center" vertical="center"/>
    </xf>
    <xf numFmtId="0" fontId="9" fillId="0" borderId="13" xfId="0" applyFont="1" applyBorder="1" applyAlignment="1">
      <alignment horizontal="center" vertical="center"/>
    </xf>
    <xf numFmtId="49" fontId="0" fillId="0" borderId="20" xfId="0" applyNumberFormat="1" applyBorder="1" applyAlignment="1">
      <alignment vertical="center" wrapText="1"/>
    </xf>
    <xf numFmtId="49" fontId="0" fillId="0" borderId="22" xfId="0" applyNumberFormat="1" applyBorder="1" applyAlignment="1">
      <alignment vertical="center"/>
    </xf>
    <xf numFmtId="49" fontId="0" fillId="0" borderId="29" xfId="0" applyNumberFormat="1" applyBorder="1" applyAlignment="1">
      <alignment vertical="center"/>
    </xf>
    <xf numFmtId="49" fontId="9" fillId="0" borderId="50"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15" fillId="0" borderId="33" xfId="0" applyNumberFormat="1" applyFont="1" applyBorder="1" applyAlignment="1">
      <alignment horizontal="center" vertical="center"/>
    </xf>
    <xf numFmtId="49" fontId="0" fillId="0" borderId="20" xfId="0" applyNumberFormat="1" applyBorder="1" applyAlignment="1">
      <alignment horizontal="center" vertical="center"/>
    </xf>
    <xf numFmtId="49" fontId="0" fillId="0" borderId="22" xfId="0" applyNumberFormat="1" applyBorder="1" applyAlignment="1">
      <alignment horizontal="center" vertical="center"/>
    </xf>
    <xf numFmtId="0" fontId="15" fillId="0" borderId="92" xfId="0" applyFont="1" applyBorder="1" applyAlignment="1">
      <alignment horizontal="left" vertical="top" wrapText="1"/>
    </xf>
    <xf numFmtId="0" fontId="15" fillId="0" borderId="13" xfId="0" applyFont="1" applyBorder="1" applyAlignment="1">
      <alignment horizontal="left" vertical="top" wrapText="1"/>
    </xf>
    <xf numFmtId="0" fontId="15" fillId="0" borderId="89" xfId="0" applyFont="1" applyBorder="1" applyAlignment="1">
      <alignment horizontal="left" vertical="top" wrapText="1"/>
    </xf>
    <xf numFmtId="0" fontId="15" fillId="0" borderId="91" xfId="0" applyFont="1" applyBorder="1" applyAlignment="1">
      <alignment horizontal="left" vertical="center" wrapText="1"/>
    </xf>
    <xf numFmtId="0" fontId="15" fillId="0" borderId="33" xfId="0" applyFont="1" applyBorder="1" applyAlignment="1">
      <alignment horizontal="left" vertical="center" wrapText="1"/>
    </xf>
    <xf numFmtId="0" fontId="15" fillId="0" borderId="95" xfId="0" applyFont="1" applyBorder="1" applyAlignment="1">
      <alignment horizontal="left" vertical="center" wrapText="1"/>
    </xf>
    <xf numFmtId="0" fontId="15" fillId="0" borderId="98" xfId="0" applyFont="1" applyBorder="1" applyAlignment="1">
      <alignment horizontal="left" vertical="top" wrapText="1"/>
    </xf>
    <xf numFmtId="0" fontId="15" fillId="0" borderId="94" xfId="0" applyFont="1" applyBorder="1" applyAlignment="1">
      <alignment horizontal="left" vertical="top" wrapText="1"/>
    </xf>
    <xf numFmtId="0" fontId="15" fillId="0" borderId="43" xfId="0" applyFont="1" applyBorder="1" applyAlignment="1">
      <alignment horizontal="left" vertical="top" wrapText="1"/>
    </xf>
    <xf numFmtId="0" fontId="15" fillId="0" borderId="115" xfId="0" applyFont="1" applyBorder="1" applyAlignment="1">
      <alignment horizontal="left" vertical="center" wrapText="1"/>
    </xf>
    <xf numFmtId="0" fontId="15" fillId="0" borderId="12" xfId="0" applyFont="1" applyBorder="1" applyAlignment="1">
      <alignment vertical="center"/>
    </xf>
    <xf numFmtId="0" fontId="15" fillId="0" borderId="114" xfId="0" applyFont="1" applyBorder="1" applyAlignment="1">
      <alignment vertical="center"/>
    </xf>
    <xf numFmtId="0" fontId="15" fillId="0" borderId="33" xfId="0" applyFont="1" applyBorder="1" applyAlignment="1">
      <alignment vertical="center"/>
    </xf>
    <xf numFmtId="0" fontId="15" fillId="0" borderId="95" xfId="0" applyFont="1" applyBorder="1" applyAlignment="1">
      <alignment vertical="center"/>
    </xf>
    <xf numFmtId="0" fontId="0" fillId="0" borderId="20" xfId="0" applyBorder="1" applyAlignment="1"/>
    <xf numFmtId="0" fontId="0" fillId="0" borderId="22" xfId="0" applyBorder="1" applyAlignment="1"/>
    <xf numFmtId="0" fontId="0" fillId="0" borderId="20" xfId="0" applyBorder="1" applyAlignment="1">
      <alignment horizontal="center" vertical="center"/>
    </xf>
    <xf numFmtId="177" fontId="0" fillId="0" borderId="20" xfId="0" applyNumberFormat="1" applyBorder="1" applyAlignment="1">
      <alignment horizontal="center" vertical="center"/>
    </xf>
    <xf numFmtId="177" fontId="0" fillId="0" borderId="22" xfId="0" applyNumberFormat="1" applyBorder="1" applyAlignment="1">
      <alignment horizontal="center" vertical="center"/>
    </xf>
    <xf numFmtId="177" fontId="0" fillId="0" borderId="29" xfId="0" applyNumberFormat="1" applyBorder="1" applyAlignment="1">
      <alignment horizontal="center" vertical="center"/>
    </xf>
    <xf numFmtId="0" fontId="0" fillId="0" borderId="22" xfId="0" applyBorder="1" applyAlignment="1">
      <alignment horizontal="center" vertical="center"/>
    </xf>
    <xf numFmtId="0" fontId="3" fillId="0" borderId="20" xfId="0" applyFont="1" applyBorder="1" applyAlignment="1">
      <alignment horizontal="right" vertical="center"/>
    </xf>
    <xf numFmtId="0" fontId="3" fillId="0" borderId="22" xfId="0" applyFont="1" applyBorder="1" applyAlignment="1">
      <alignment horizontal="right" vertical="center"/>
    </xf>
    <xf numFmtId="0" fontId="0" fillId="0" borderId="88" xfId="0"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177" fontId="0" fillId="0" borderId="21" xfId="0" applyNumberFormat="1" applyBorder="1" applyAlignment="1">
      <alignment horizontal="center" vertical="center"/>
    </xf>
    <xf numFmtId="177" fontId="0" fillId="0" borderId="23" xfId="0" applyNumberFormat="1" applyBorder="1" applyAlignment="1">
      <alignment horizontal="center" vertical="center"/>
    </xf>
    <xf numFmtId="177" fontId="0" fillId="0" borderId="102" xfId="0" applyNumberFormat="1" applyBorder="1" applyAlignment="1">
      <alignment horizontal="center" vertical="center"/>
    </xf>
    <xf numFmtId="0" fontId="0" fillId="0" borderId="101"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99"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177" fontId="0" fillId="0" borderId="7" xfId="0" applyNumberFormat="1" applyBorder="1" applyAlignment="1">
      <alignment horizontal="right" vertical="center"/>
    </xf>
    <xf numFmtId="176" fontId="0" fillId="0" borderId="7" xfId="0" applyNumberFormat="1" applyBorder="1" applyAlignment="1">
      <alignment horizontal="right" vertical="center"/>
    </xf>
    <xf numFmtId="176" fontId="0" fillId="0" borderId="28" xfId="0" applyNumberFormat="1" applyBorder="1" applyAlignment="1">
      <alignment horizontal="right" vertical="center"/>
    </xf>
    <xf numFmtId="176" fontId="0" fillId="0" borderId="94" xfId="0" applyNumberFormat="1" applyBorder="1" applyAlignment="1">
      <alignment horizontal="right" vertical="center"/>
    </xf>
    <xf numFmtId="0" fontId="0" fillId="0" borderId="103" xfId="0" applyBorder="1" applyAlignment="1">
      <alignment horizontal="center" vertical="center" wrapText="1"/>
    </xf>
    <xf numFmtId="0" fontId="0" fillId="0" borderId="104" xfId="0" applyBorder="1" applyAlignment="1">
      <alignment horizontal="center" vertical="center"/>
    </xf>
    <xf numFmtId="0" fontId="0" fillId="0" borderId="105" xfId="0" applyBorder="1" applyAlignment="1">
      <alignment horizontal="center" vertical="center"/>
    </xf>
    <xf numFmtId="177" fontId="0" fillId="0" borderId="20" xfId="0" applyNumberFormat="1" applyBorder="1" applyAlignment="1">
      <alignment horizontal="left" vertical="center"/>
    </xf>
    <xf numFmtId="177" fontId="0" fillId="0" borderId="22" xfId="0" applyNumberFormat="1" applyBorder="1" applyAlignment="1">
      <alignment horizontal="left" vertical="center"/>
    </xf>
    <xf numFmtId="177" fontId="0" fillId="0" borderId="29" xfId="0" applyNumberFormat="1" applyBorder="1" applyAlignment="1">
      <alignment horizontal="left" vertical="center"/>
    </xf>
    <xf numFmtId="0" fontId="16" fillId="0" borderId="0" xfId="0" applyFont="1" applyBorder="1" applyAlignment="1">
      <alignment horizontal="left" vertical="center"/>
    </xf>
    <xf numFmtId="177" fontId="0" fillId="0" borderId="34"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100" xfId="0" applyNumberFormat="1" applyBorder="1" applyAlignment="1">
      <alignment horizontal="center" vertical="center"/>
    </xf>
    <xf numFmtId="177" fontId="0" fillId="0" borderId="6" xfId="0" applyNumberFormat="1" applyBorder="1" applyAlignment="1">
      <alignment horizontal="right" vertical="center"/>
    </xf>
    <xf numFmtId="0" fontId="0" fillId="0" borderId="6" xfId="0" applyBorder="1" applyAlignment="1">
      <alignment horizontal="center" vertical="center"/>
    </xf>
    <xf numFmtId="176" fontId="0" fillId="0" borderId="6" xfId="0" applyNumberFormat="1" applyBorder="1" applyAlignment="1">
      <alignment horizontal="right" vertical="center"/>
    </xf>
    <xf numFmtId="176" fontId="0" fillId="0" borderId="18" xfId="0" applyNumberFormat="1" applyBorder="1" applyAlignment="1">
      <alignment horizontal="right" vertical="center"/>
    </xf>
    <xf numFmtId="0" fontId="0" fillId="0" borderId="90" xfId="0" applyBorder="1" applyAlignment="1">
      <alignment horizontal="center" vertical="center"/>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0" fillId="0" borderId="8" xfId="0" applyBorder="1" applyAlignment="1">
      <alignment horizontal="center" vertical="center" wrapText="1"/>
    </xf>
    <xf numFmtId="0" fontId="0" fillId="0" borderId="90" xfId="0" applyBorder="1" applyAlignment="1">
      <alignment horizontal="center" vertical="center" wrapText="1"/>
    </xf>
    <xf numFmtId="0" fontId="0" fillId="0" borderId="88" xfId="0" applyBorder="1" applyAlignment="1">
      <alignment horizontal="center" vertical="center" wrapText="1"/>
    </xf>
    <xf numFmtId="0" fontId="0" fillId="0" borderId="0" xfId="0" applyAlignment="1">
      <alignment horizontal="right"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93" xfId="0" applyBorder="1" applyAlignment="1">
      <alignment horizontal="center" vertical="center"/>
    </xf>
    <xf numFmtId="176" fontId="0" fillId="0" borderId="21" xfId="0" applyNumberFormat="1" applyBorder="1" applyAlignment="1">
      <alignment horizontal="center"/>
    </xf>
    <xf numFmtId="0" fontId="0" fillId="0" borderId="16" xfId="0" applyBorder="1" applyAlignment="1">
      <alignment horizontal="center"/>
    </xf>
    <xf numFmtId="0" fontId="0" fillId="0" borderId="34" xfId="0" applyBorder="1" applyAlignment="1">
      <alignment horizontal="center" vertical="center"/>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xf numFmtId="0" fontId="0" fillId="0" borderId="23" xfId="0" applyBorder="1" applyAlignment="1"/>
    <xf numFmtId="0" fontId="0" fillId="0" borderId="100" xfId="0" applyBorder="1" applyAlignment="1">
      <alignment horizontal="center" vertical="center"/>
    </xf>
    <xf numFmtId="0" fontId="0" fillId="0" borderId="42" xfId="0" applyBorder="1" applyAlignment="1"/>
    <xf numFmtId="0" fontId="0" fillId="0" borderId="28"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vertical="center"/>
    </xf>
    <xf numFmtId="0" fontId="0" fillId="0" borderId="16" xfId="0" applyBorder="1" applyAlignment="1">
      <alignment vertical="center"/>
    </xf>
    <xf numFmtId="176" fontId="0" fillId="0" borderId="20" xfId="0" applyNumberFormat="1" applyBorder="1" applyAlignment="1">
      <alignment horizontal="right" vertical="center"/>
    </xf>
    <xf numFmtId="176" fontId="0" fillId="0" borderId="21" xfId="0" applyNumberFormat="1" applyBorder="1" applyAlignment="1">
      <alignment horizontal="right" vertical="center"/>
    </xf>
    <xf numFmtId="0" fontId="0" fillId="0" borderId="7" xfId="0" applyBorder="1" applyAlignment="1"/>
    <xf numFmtId="0" fontId="0" fillId="0" borderId="28" xfId="0" applyBorder="1" applyAlignment="1"/>
    <xf numFmtId="0" fontId="0" fillId="0" borderId="6" xfId="0" applyBorder="1" applyAlignment="1"/>
    <xf numFmtId="0" fontId="0" fillId="0" borderId="18" xfId="0" applyBorder="1" applyAlignment="1"/>
    <xf numFmtId="0" fontId="0" fillId="0" borderId="22" xfId="0" applyBorder="1" applyAlignment="1">
      <alignment vertical="center"/>
    </xf>
    <xf numFmtId="0" fontId="0" fillId="0" borderId="15" xfId="0" applyBorder="1" applyAlignment="1">
      <alignment vertical="center"/>
    </xf>
    <xf numFmtId="0" fontId="0" fillId="0" borderId="16" xfId="0" applyBorder="1" applyAlignment="1">
      <alignment horizontal="lef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0" borderId="27" xfId="0" applyBorder="1" applyAlignment="1">
      <alignment horizontal="left" vertical="center"/>
    </xf>
    <xf numFmtId="0" fontId="0" fillId="0" borderId="26" xfId="0" applyBorder="1" applyAlignment="1">
      <alignment horizontal="left" vertical="center"/>
    </xf>
    <xf numFmtId="176" fontId="0" fillId="0" borderId="50" xfId="0" applyNumberFormat="1" applyBorder="1" applyAlignment="1">
      <alignment horizontal="right" vertical="center"/>
    </xf>
    <xf numFmtId="176" fontId="0" fillId="0" borderId="8" xfId="0" applyNumberFormat="1" applyBorder="1" applyAlignment="1">
      <alignment horizontal="right" vertical="center"/>
    </xf>
    <xf numFmtId="0" fontId="0" fillId="0" borderId="23" xfId="0" applyBorder="1" applyAlignment="1">
      <alignment horizontal="right" vertical="center"/>
    </xf>
    <xf numFmtId="0" fontId="0" fillId="0" borderId="16" xfId="0" applyBorder="1" applyAlignment="1">
      <alignment horizontal="right" vertical="center"/>
    </xf>
    <xf numFmtId="0" fontId="16" fillId="0" borderId="94" xfId="0" applyFont="1" applyBorder="1" applyAlignment="1">
      <alignment horizontal="left"/>
    </xf>
    <xf numFmtId="0" fontId="0" fillId="0" borderId="88" xfId="0" applyBorder="1" applyAlignment="1">
      <alignment horizontal="right" vertical="center"/>
    </xf>
    <xf numFmtId="0" fontId="0" fillId="0" borderId="22" xfId="0" applyBorder="1" applyAlignment="1">
      <alignment horizontal="right" vertical="center"/>
    </xf>
    <xf numFmtId="0" fontId="0" fillId="0" borderId="15" xfId="0" applyBorder="1" applyAlignment="1">
      <alignment horizontal="right" vertical="center"/>
    </xf>
    <xf numFmtId="0" fontId="0" fillId="0" borderId="93" xfId="0" applyBorder="1" applyAlignment="1">
      <alignment horizontal="center" vertical="center" wrapText="1"/>
    </xf>
    <xf numFmtId="0" fontId="0" fillId="0" borderId="106" xfId="0" applyBorder="1" applyAlignment="1">
      <alignment horizontal="center" vertical="center"/>
    </xf>
    <xf numFmtId="0" fontId="0" fillId="0" borderId="107" xfId="0" applyBorder="1"/>
    <xf numFmtId="0" fontId="0" fillId="0" borderId="8" xfId="0" applyBorder="1"/>
    <xf numFmtId="0" fontId="0" fillId="0" borderId="26" xfId="0" applyBorder="1"/>
    <xf numFmtId="176" fontId="0" fillId="0" borderId="22" xfId="0" applyNumberFormat="1" applyBorder="1" applyAlignment="1">
      <alignment horizontal="right"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12" xfId="0" applyBorder="1" applyAlignment="1"/>
    <xf numFmtId="0" fontId="0" fillId="0" borderId="41" xfId="0" applyBorder="1" applyAlignment="1">
      <alignment horizontal="center" vertical="center" wrapText="1"/>
    </xf>
    <xf numFmtId="0" fontId="0" fillId="0" borderId="40"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xf>
    <xf numFmtId="0" fontId="16" fillId="0" borderId="0" xfId="0" applyFont="1" applyAlignment="1">
      <alignment horizontal="left" vertical="center"/>
    </xf>
    <xf numFmtId="0" fontId="0" fillId="0" borderId="91" xfId="0" applyBorder="1" applyAlignment="1">
      <alignment horizontal="center" vertical="center" wrapText="1"/>
    </xf>
    <xf numFmtId="0" fontId="0" fillId="0" borderId="96" xfId="0" applyBorder="1" applyAlignment="1">
      <alignment horizontal="center" vertical="center" wrapText="1"/>
    </xf>
    <xf numFmtId="0" fontId="0" fillId="0" borderId="108" xfId="0" applyBorder="1" applyAlignment="1">
      <alignment horizontal="center" vertical="center" wrapText="1"/>
    </xf>
    <xf numFmtId="0" fontId="0" fillId="0" borderId="104" xfId="0" applyBorder="1" applyAlignment="1">
      <alignment horizontal="center" vertical="center" wrapText="1"/>
    </xf>
    <xf numFmtId="0" fontId="0" fillId="0" borderId="109" xfId="0" applyBorder="1" applyAlignment="1">
      <alignment horizontal="center" vertical="center"/>
    </xf>
    <xf numFmtId="0" fontId="0" fillId="0" borderId="17" xfId="0" applyBorder="1" applyAlignment="1">
      <alignment horizontal="center" vertical="center"/>
    </xf>
    <xf numFmtId="0" fontId="3" fillId="0" borderId="101"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105" xfId="0" applyBorder="1" applyAlignment="1">
      <alignment horizontal="center" vertical="center" wrapText="1"/>
    </xf>
    <xf numFmtId="0" fontId="3" fillId="0" borderId="113" xfId="0" applyFont="1" applyBorder="1" applyAlignment="1">
      <alignment horizontal="left" vertical="center" wrapText="1"/>
    </xf>
    <xf numFmtId="0" fontId="0" fillId="0" borderId="94" xfId="0" applyFont="1" applyBorder="1" applyAlignment="1">
      <alignment horizontal="left" vertical="top"/>
    </xf>
    <xf numFmtId="0" fontId="1" fillId="0" borderId="12" xfId="0" applyFont="1" applyBorder="1" applyAlignment="1">
      <alignment horizontal="left" vertical="center" wrapText="1"/>
    </xf>
    <xf numFmtId="0" fontId="1" fillId="0" borderId="101" xfId="0" applyFont="1" applyBorder="1" applyAlignment="1">
      <alignment horizontal="center" vertical="center" wrapText="1"/>
    </xf>
    <xf numFmtId="0" fontId="1" fillId="0" borderId="23" xfId="0" applyFont="1" applyBorder="1" applyAlignment="1">
      <alignment horizontal="center" vertical="center"/>
    </xf>
    <xf numFmtId="0" fontId="0" fillId="0" borderId="92" xfId="0" applyBorder="1" applyAlignment="1">
      <alignment horizontal="center" vertical="center" wrapText="1"/>
    </xf>
    <xf numFmtId="0" fontId="17" fillId="0" borderId="13" xfId="0" applyFont="1" applyBorder="1" applyAlignment="1">
      <alignment horizontal="left" vertical="center"/>
    </xf>
    <xf numFmtId="0" fontId="1" fillId="0" borderId="33" xfId="0" applyFont="1" applyBorder="1" applyAlignment="1">
      <alignment vertical="center"/>
    </xf>
    <xf numFmtId="9" fontId="4" fillId="0" borderId="20" xfId="1" applyFont="1" applyBorder="1" applyAlignment="1">
      <alignment horizontal="center"/>
    </xf>
    <xf numFmtId="9" fontId="4" fillId="0" borderId="22" xfId="1" applyFont="1" applyBorder="1" applyAlignment="1">
      <alignment horizontal="center"/>
    </xf>
    <xf numFmtId="0" fontId="4" fillId="0" borderId="110" xfId="0" applyFont="1" applyBorder="1" applyAlignment="1">
      <alignment horizontal="center"/>
    </xf>
    <xf numFmtId="0" fontId="4" fillId="0" borderId="22" xfId="0" applyFont="1" applyBorder="1" applyAlignment="1">
      <alignment horizontal="center"/>
    </xf>
    <xf numFmtId="0" fontId="4" fillId="0" borderId="15" xfId="0" applyFont="1" applyBorder="1" applyAlignment="1">
      <alignment horizontal="center"/>
    </xf>
    <xf numFmtId="0" fontId="4" fillId="0" borderId="111" xfId="0" applyFont="1" applyBorder="1" applyAlignment="1">
      <alignment vertical="center" textRotation="255"/>
    </xf>
    <xf numFmtId="0" fontId="0" fillId="0" borderId="35" xfId="0" applyBorder="1" applyAlignment="1">
      <alignment vertical="center" textRotation="255"/>
    </xf>
    <xf numFmtId="0" fontId="0" fillId="0" borderId="17" xfId="0" applyBorder="1" applyAlignment="1">
      <alignment vertical="center" textRotation="255"/>
    </xf>
    <xf numFmtId="0" fontId="4" fillId="0" borderId="32"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3" xfId="0" applyFont="1" applyBorder="1" applyAlignment="1"/>
    <xf numFmtId="0" fontId="0" fillId="0" borderId="29" xfId="0" applyBorder="1" applyAlignment="1">
      <alignment horizontal="center" vertical="center"/>
    </xf>
    <xf numFmtId="176" fontId="0" fillId="0" borderId="1" xfId="0" applyNumberFormat="1" applyBorder="1" applyAlignment="1">
      <alignment horizontal="right" vertical="center"/>
    </xf>
    <xf numFmtId="177" fontId="4" fillId="0" borderId="40" xfId="0" applyNumberFormat="1" applyFont="1" applyBorder="1" applyAlignment="1">
      <alignment horizontal="right" vertical="center"/>
    </xf>
    <xf numFmtId="177" fontId="4" fillId="0" borderId="5" xfId="0" applyNumberFormat="1" applyFont="1" applyBorder="1"/>
    <xf numFmtId="177" fontId="4" fillId="0" borderId="5" xfId="0" applyNumberFormat="1" applyFont="1" applyBorder="1" applyAlignment="1">
      <alignment horizontal="right" vertical="center"/>
    </xf>
    <xf numFmtId="177" fontId="4" fillId="0" borderId="6"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7" xfId="0" applyNumberFormat="1" applyFont="1" applyBorder="1"/>
    <xf numFmtId="177" fontId="4" fillId="0" borderId="32" xfId="0" applyNumberFormat="1" applyFont="1" applyBorder="1" applyAlignment="1">
      <alignment horizontal="right" vertical="center"/>
    </xf>
    <xf numFmtId="177" fontId="4" fillId="0" borderId="32" xfId="0" applyNumberFormat="1" applyFont="1" applyBorder="1"/>
    <xf numFmtId="177" fontId="4" fillId="0" borderId="6" xfId="0" applyNumberFormat="1" applyFont="1" applyBorder="1"/>
    <xf numFmtId="177" fontId="4" fillId="0" borderId="17" xfId="0" applyNumberFormat="1" applyFont="1" applyBorder="1" applyAlignment="1">
      <alignment horizontal="right" vertical="center"/>
    </xf>
    <xf numFmtId="177" fontId="4" fillId="0" borderId="45" xfId="0" applyNumberFormat="1" applyFont="1" applyBorder="1"/>
    <xf numFmtId="177" fontId="4" fillId="0" borderId="35" xfId="0" applyNumberFormat="1" applyFont="1" applyBorder="1" applyAlignment="1">
      <alignment horizontal="right" vertical="center"/>
    </xf>
    <xf numFmtId="177" fontId="4" fillId="0" borderId="46" xfId="0" applyNumberFormat="1" applyFont="1" applyBorder="1"/>
    <xf numFmtId="177" fontId="4" fillId="0" borderId="36" xfId="0" applyNumberFormat="1" applyFont="1" applyBorder="1" applyAlignment="1">
      <alignment horizontal="right" vertical="center"/>
    </xf>
    <xf numFmtId="177" fontId="4" fillId="0" borderId="36" xfId="0" applyNumberFormat="1" applyFont="1" applyBorder="1"/>
    <xf numFmtId="177" fontId="4" fillId="0" borderId="35" xfId="0" applyNumberFormat="1" applyFont="1" applyBorder="1"/>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9"/>
  <sheetViews>
    <sheetView zoomScaleNormal="100" zoomScaleSheetLayoutView="100" workbookViewId="0">
      <selection activeCell="AG21" sqref="AG21"/>
    </sheetView>
  </sheetViews>
  <sheetFormatPr defaultColWidth="9" defaultRowHeight="13.5" x14ac:dyDescent="0.15"/>
  <cols>
    <col min="1" max="1" width="2.625" style="143" customWidth="1"/>
    <col min="2" max="2" width="8.625" style="143" customWidth="1"/>
    <col min="3" max="3" width="2.375" style="143" customWidth="1"/>
    <col min="4" max="5" width="2" style="143" customWidth="1"/>
    <col min="6" max="6" width="2.375" style="143" customWidth="1"/>
    <col min="7" max="8" width="2" style="143" customWidth="1"/>
    <col min="9" max="10" width="2.375" style="143" customWidth="1"/>
    <col min="11" max="12" width="3.25" style="143" customWidth="1"/>
    <col min="13" max="16" width="2.375" style="143" customWidth="1"/>
    <col min="17" max="17" width="10.625" style="143" customWidth="1"/>
    <col min="18" max="19" width="2.375" style="143" customWidth="1"/>
    <col min="20" max="20" width="2" style="143" customWidth="1"/>
    <col min="21" max="21" width="2.375" style="143" customWidth="1"/>
    <col min="22" max="23" width="2" style="143" customWidth="1"/>
    <col min="24" max="25" width="2.375" style="143" customWidth="1"/>
    <col min="26" max="27" width="3.25" style="143" customWidth="1"/>
    <col min="28" max="31" width="2.375" style="143" customWidth="1"/>
    <col min="32" max="16384" width="9" style="143"/>
  </cols>
  <sheetData>
    <row r="1" spans="1:31" ht="20.25" customHeight="1" x14ac:dyDescent="0.15">
      <c r="A1" s="235" t="s">
        <v>284</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row>
    <row r="2" spans="1:31" s="132" customFormat="1" ht="15" customHeight="1" x14ac:dyDescent="0.15">
      <c r="A2" s="256"/>
      <c r="B2" s="256"/>
      <c r="C2" s="256"/>
      <c r="D2" s="256"/>
      <c r="E2" s="256"/>
      <c r="F2" s="256"/>
      <c r="G2" s="256"/>
      <c r="H2" s="256"/>
      <c r="I2" s="256"/>
      <c r="J2" s="256"/>
      <c r="K2" s="256"/>
      <c r="L2" s="256"/>
      <c r="M2" s="256"/>
      <c r="N2" s="256"/>
      <c r="O2" s="256"/>
      <c r="P2" s="256"/>
      <c r="Q2" s="256"/>
      <c r="R2" s="256"/>
      <c r="S2" s="256"/>
      <c r="T2" s="256"/>
      <c r="U2" s="255" t="s">
        <v>325</v>
      </c>
      <c r="V2" s="255"/>
      <c r="W2" s="251"/>
      <c r="X2" s="251"/>
      <c r="Y2" s="129" t="s">
        <v>80</v>
      </c>
      <c r="Z2" s="251"/>
      <c r="AA2" s="251"/>
      <c r="AB2" s="129" t="s">
        <v>0</v>
      </c>
      <c r="AC2" s="251"/>
      <c r="AD2" s="251"/>
      <c r="AE2" s="129" t="s">
        <v>260</v>
      </c>
    </row>
    <row r="3" spans="1:31" s="132" customFormat="1" ht="17.25" x14ac:dyDescent="0.15">
      <c r="A3" s="236" t="s">
        <v>317</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row>
    <row r="4" spans="1:31" s="132" customFormat="1" x14ac:dyDescent="0.15">
      <c r="A4" s="237" t="s">
        <v>318</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row>
    <row r="5" spans="1:31" s="132" customFormat="1" x14ac:dyDescent="0.15">
      <c r="A5" s="203" t="s">
        <v>326</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row>
    <row r="6" spans="1:31" s="132" customFormat="1" x14ac:dyDescent="0.15">
      <c r="A6" s="203" t="s">
        <v>327</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row>
    <row r="7" spans="1:31" s="132" customFormat="1" x14ac:dyDescent="0.15">
      <c r="A7" s="241" t="s">
        <v>328</v>
      </c>
      <c r="B7" s="241"/>
      <c r="C7" s="242"/>
      <c r="D7" s="242"/>
      <c r="E7" s="242"/>
      <c r="F7" s="242"/>
      <c r="G7" s="242"/>
      <c r="H7" s="242"/>
      <c r="I7" s="242"/>
      <c r="J7" s="242"/>
      <c r="K7" s="242"/>
      <c r="L7" s="242"/>
      <c r="M7" s="242"/>
      <c r="N7" s="242"/>
      <c r="O7" s="242"/>
      <c r="P7" s="242"/>
      <c r="Q7" s="241"/>
      <c r="R7" s="241"/>
      <c r="S7" s="241"/>
      <c r="T7" s="241"/>
      <c r="U7" s="241"/>
      <c r="V7" s="241"/>
      <c r="W7" s="241"/>
      <c r="X7" s="241"/>
      <c r="Y7" s="241"/>
      <c r="Z7" s="241"/>
      <c r="AA7" s="241"/>
      <c r="AB7" s="241"/>
      <c r="AC7" s="241"/>
      <c r="AD7" s="241"/>
      <c r="AE7" s="241"/>
    </row>
    <row r="8" spans="1:31" s="132" customFormat="1" ht="17.100000000000001" customHeight="1" x14ac:dyDescent="0.15">
      <c r="A8" s="207" t="s">
        <v>290</v>
      </c>
      <c r="B8" s="221"/>
      <c r="C8" s="130" t="s">
        <v>202</v>
      </c>
      <c r="D8" s="240"/>
      <c r="E8" s="240"/>
      <c r="F8" s="131" t="s">
        <v>225</v>
      </c>
      <c r="G8" s="240"/>
      <c r="H8" s="240"/>
      <c r="I8" s="249" t="s">
        <v>226</v>
      </c>
      <c r="J8" s="249"/>
      <c r="K8" s="240"/>
      <c r="L8" s="240"/>
      <c r="M8" s="131" t="s">
        <v>227</v>
      </c>
      <c r="N8" s="240"/>
      <c r="O8" s="240"/>
      <c r="P8" s="239"/>
      <c r="Q8" s="208" t="s">
        <v>228</v>
      </c>
      <c r="R8" s="130" t="s">
        <v>202</v>
      </c>
      <c r="S8" s="240"/>
      <c r="T8" s="240"/>
      <c r="U8" s="131" t="s">
        <v>225</v>
      </c>
      <c r="V8" s="240"/>
      <c r="W8" s="240"/>
      <c r="X8" s="249" t="s">
        <v>226</v>
      </c>
      <c r="Y8" s="249"/>
      <c r="Z8" s="240"/>
      <c r="AA8" s="240"/>
      <c r="AB8" s="131" t="s">
        <v>227</v>
      </c>
      <c r="AC8" s="240"/>
      <c r="AD8" s="240"/>
      <c r="AE8" s="239"/>
    </row>
    <row r="9" spans="1:31" s="132" customFormat="1" ht="17.100000000000001" customHeight="1" x14ac:dyDescent="0.15">
      <c r="A9" s="214"/>
      <c r="B9" s="216"/>
      <c r="C9" s="257" t="s">
        <v>291</v>
      </c>
      <c r="D9" s="263"/>
      <c r="E9" s="264"/>
      <c r="F9" s="265"/>
      <c r="G9" s="266"/>
      <c r="H9" s="266"/>
      <c r="I9" s="266"/>
      <c r="J9" s="266"/>
      <c r="K9" s="266"/>
      <c r="L9" s="266"/>
      <c r="M9" s="266"/>
      <c r="N9" s="266"/>
      <c r="O9" s="266"/>
      <c r="P9" s="267"/>
      <c r="Q9" s="215"/>
      <c r="R9" s="123" t="s">
        <v>229</v>
      </c>
      <c r="S9" s="124"/>
      <c r="T9" s="124"/>
      <c r="U9" s="289"/>
      <c r="V9" s="289"/>
      <c r="W9" s="289"/>
      <c r="X9" s="291"/>
      <c r="Y9" s="291"/>
      <c r="Z9" s="291"/>
      <c r="AA9" s="291"/>
      <c r="AB9" s="291"/>
      <c r="AC9" s="291"/>
      <c r="AD9" s="291"/>
      <c r="AE9" s="292"/>
    </row>
    <row r="10" spans="1:31" s="132" customFormat="1" ht="17.100000000000001" customHeight="1" x14ac:dyDescent="0.15">
      <c r="A10" s="214"/>
      <c r="B10" s="216"/>
      <c r="C10" s="214" t="s">
        <v>292</v>
      </c>
      <c r="D10" s="216"/>
      <c r="E10" s="216"/>
      <c r="F10" s="216"/>
      <c r="G10" s="216"/>
      <c r="H10" s="216"/>
      <c r="I10" s="268"/>
      <c r="J10" s="268"/>
      <c r="K10" s="268"/>
      <c r="L10" s="268"/>
      <c r="M10" s="268"/>
      <c r="N10" s="268"/>
      <c r="O10" s="268"/>
      <c r="P10" s="269"/>
      <c r="Q10" s="215"/>
      <c r="R10" s="290"/>
      <c r="S10" s="268"/>
      <c r="T10" s="268"/>
      <c r="U10" s="268"/>
      <c r="V10" s="268"/>
      <c r="W10" s="268"/>
      <c r="X10" s="268"/>
      <c r="Y10" s="268"/>
      <c r="Z10" s="268"/>
      <c r="AA10" s="268"/>
      <c r="AB10" s="268"/>
      <c r="AC10" s="268"/>
      <c r="AD10" s="268"/>
      <c r="AE10" s="269"/>
    </row>
    <row r="11" spans="1:31" s="132" customFormat="1" ht="17.100000000000001" customHeight="1" x14ac:dyDescent="0.15">
      <c r="A11" s="231"/>
      <c r="B11" s="250"/>
      <c r="C11" s="243"/>
      <c r="D11" s="244"/>
      <c r="E11" s="244"/>
      <c r="F11" s="244"/>
      <c r="G11" s="244"/>
      <c r="H11" s="244"/>
      <c r="I11" s="244"/>
      <c r="J11" s="244"/>
      <c r="K11" s="244"/>
      <c r="L11" s="244"/>
      <c r="M11" s="244"/>
      <c r="N11" s="244"/>
      <c r="O11" s="244"/>
      <c r="P11" s="245"/>
      <c r="Q11" s="232"/>
      <c r="R11" s="246"/>
      <c r="S11" s="247"/>
      <c r="T11" s="247"/>
      <c r="U11" s="247"/>
      <c r="V11" s="247"/>
      <c r="W11" s="247"/>
      <c r="X11" s="247"/>
      <c r="Y11" s="247"/>
      <c r="Z11" s="247"/>
      <c r="AA11" s="247"/>
      <c r="AB11" s="247"/>
      <c r="AC11" s="247"/>
      <c r="AD11" s="247"/>
      <c r="AE11" s="248"/>
    </row>
    <row r="12" spans="1:31" s="132" customFormat="1" ht="17.100000000000001" customHeight="1" x14ac:dyDescent="0.15">
      <c r="A12" s="238" t="s">
        <v>230</v>
      </c>
      <c r="B12" s="239"/>
      <c r="C12" s="252"/>
      <c r="D12" s="253"/>
      <c r="E12" s="253"/>
      <c r="F12" s="253"/>
      <c r="G12" s="253"/>
      <c r="H12" s="253"/>
      <c r="I12" s="253"/>
      <c r="J12" s="253"/>
      <c r="K12" s="253"/>
      <c r="L12" s="253"/>
      <c r="M12" s="253"/>
      <c r="N12" s="253"/>
      <c r="O12" s="253"/>
      <c r="P12" s="254"/>
      <c r="Q12" s="134" t="s">
        <v>231</v>
      </c>
      <c r="R12" s="295"/>
      <c r="S12" s="296"/>
      <c r="T12" s="296"/>
      <c r="U12" s="296"/>
      <c r="V12" s="296"/>
      <c r="W12" s="296"/>
      <c r="X12" s="296"/>
      <c r="Y12" s="296"/>
      <c r="Z12" s="296"/>
      <c r="AA12" s="296"/>
      <c r="AB12" s="296"/>
      <c r="AC12" s="296"/>
      <c r="AD12" s="296"/>
      <c r="AE12" s="297"/>
    </row>
    <row r="13" spans="1:31" s="132" customFormat="1" ht="17.100000000000001" customHeight="1" x14ac:dyDescent="0.15">
      <c r="A13" s="257" t="s">
        <v>293</v>
      </c>
      <c r="B13" s="258"/>
      <c r="C13" s="270"/>
      <c r="D13" s="266"/>
      <c r="E13" s="266"/>
      <c r="F13" s="266"/>
      <c r="G13" s="266"/>
      <c r="H13" s="266"/>
      <c r="I13" s="266"/>
      <c r="J13" s="266"/>
      <c r="K13" s="266"/>
      <c r="L13" s="266"/>
      <c r="M13" s="266"/>
      <c r="N13" s="266"/>
      <c r="O13" s="266"/>
      <c r="P13" s="267"/>
      <c r="Q13" s="299" t="s">
        <v>232</v>
      </c>
      <c r="R13" s="279"/>
      <c r="S13" s="280"/>
      <c r="T13" s="280"/>
      <c r="U13" s="280"/>
      <c r="V13" s="280"/>
      <c r="W13" s="280"/>
      <c r="X13" s="280"/>
      <c r="Y13" s="280"/>
      <c r="Z13" s="280"/>
      <c r="AA13" s="280"/>
      <c r="AB13" s="280"/>
      <c r="AC13" s="280"/>
      <c r="AD13" s="280"/>
      <c r="AE13" s="293" t="s">
        <v>43</v>
      </c>
    </row>
    <row r="14" spans="1:31" s="132" customFormat="1" ht="17.100000000000001" customHeight="1" x14ac:dyDescent="0.15">
      <c r="A14" s="214" t="s">
        <v>294</v>
      </c>
      <c r="B14" s="215"/>
      <c r="C14" s="271"/>
      <c r="D14" s="272"/>
      <c r="E14" s="272"/>
      <c r="F14" s="272"/>
      <c r="G14" s="272"/>
      <c r="H14" s="272"/>
      <c r="I14" s="272"/>
      <c r="J14" s="272"/>
      <c r="K14" s="272"/>
      <c r="L14" s="272"/>
      <c r="M14" s="272"/>
      <c r="N14" s="272"/>
      <c r="O14" s="272"/>
      <c r="P14" s="273"/>
      <c r="Q14" s="300"/>
      <c r="R14" s="281"/>
      <c r="S14" s="282"/>
      <c r="T14" s="282"/>
      <c r="U14" s="282"/>
      <c r="V14" s="282"/>
      <c r="W14" s="282"/>
      <c r="X14" s="282"/>
      <c r="Y14" s="282"/>
      <c r="Z14" s="282"/>
      <c r="AA14" s="282"/>
      <c r="AB14" s="282"/>
      <c r="AC14" s="282"/>
      <c r="AD14" s="282"/>
      <c r="AE14" s="294"/>
    </row>
    <row r="15" spans="1:31" s="132" customFormat="1" ht="11.25" customHeight="1" x14ac:dyDescent="0.15">
      <c r="A15" s="231"/>
      <c r="B15" s="232"/>
      <c r="C15" s="274"/>
      <c r="D15" s="275"/>
      <c r="E15" s="275"/>
      <c r="F15" s="275"/>
      <c r="G15" s="275"/>
      <c r="H15" s="275"/>
      <c r="I15" s="275"/>
      <c r="J15" s="275"/>
      <c r="K15" s="275"/>
      <c r="L15" s="275"/>
      <c r="M15" s="275"/>
      <c r="N15" s="275"/>
      <c r="O15" s="275"/>
      <c r="P15" s="276"/>
      <c r="Q15" s="243"/>
      <c r="R15" s="277" t="s">
        <v>307</v>
      </c>
      <c r="S15" s="278"/>
      <c r="T15" s="278"/>
      <c r="U15" s="278"/>
      <c r="V15" s="278"/>
      <c r="W15" s="278"/>
      <c r="X15" s="278"/>
      <c r="Y15" s="278"/>
      <c r="Z15" s="278"/>
      <c r="AA15" s="278"/>
      <c r="AB15" s="278"/>
      <c r="AC15" s="278"/>
      <c r="AD15" s="278"/>
      <c r="AE15" s="149"/>
    </row>
    <row r="16" spans="1:31" s="132" customFormat="1" ht="17.100000000000001" customHeight="1" x14ac:dyDescent="0.15">
      <c r="A16" s="238" t="s">
        <v>233</v>
      </c>
      <c r="B16" s="239"/>
      <c r="C16" s="298"/>
      <c r="D16" s="240"/>
      <c r="E16" s="240"/>
      <c r="F16" s="240"/>
      <c r="G16" s="240"/>
      <c r="H16" s="240"/>
      <c r="I16" s="240"/>
      <c r="J16" s="240"/>
      <c r="K16" s="240"/>
      <c r="L16" s="240"/>
      <c r="M16" s="240"/>
      <c r="N16" s="240"/>
      <c r="O16" s="240"/>
      <c r="P16" s="239"/>
      <c r="Q16" s="219" t="s">
        <v>234</v>
      </c>
      <c r="R16" s="207"/>
      <c r="S16" s="221"/>
      <c r="T16" s="221"/>
      <c r="U16" s="221"/>
      <c r="V16" s="221"/>
      <c r="W16" s="221"/>
      <c r="X16" s="221"/>
      <c r="Y16" s="221"/>
      <c r="Z16" s="221"/>
      <c r="AA16" s="221"/>
      <c r="AB16" s="221"/>
      <c r="AC16" s="221"/>
      <c r="AD16" s="169" t="s">
        <v>204</v>
      </c>
      <c r="AE16" s="171"/>
    </row>
    <row r="17" spans="1:31" s="132" customFormat="1" ht="17.100000000000001" customHeight="1" x14ac:dyDescent="0.15">
      <c r="A17" s="259" t="s">
        <v>303</v>
      </c>
      <c r="B17" s="260"/>
      <c r="C17" s="175"/>
      <c r="D17" s="176"/>
      <c r="E17" s="176"/>
      <c r="F17" s="176"/>
      <c r="G17" s="176"/>
      <c r="H17" s="176"/>
      <c r="I17" s="176"/>
      <c r="J17" s="176"/>
      <c r="K17" s="176"/>
      <c r="L17" s="176"/>
      <c r="M17" s="176"/>
      <c r="N17" s="176"/>
      <c r="O17" s="176"/>
      <c r="P17" s="166"/>
      <c r="Q17" s="316"/>
      <c r="R17" s="214"/>
      <c r="S17" s="216"/>
      <c r="T17" s="216"/>
      <c r="U17" s="216"/>
      <c r="V17" s="216"/>
      <c r="W17" s="216"/>
      <c r="X17" s="216"/>
      <c r="Y17" s="216"/>
      <c r="Z17" s="216"/>
      <c r="AA17" s="216"/>
      <c r="AB17" s="216"/>
      <c r="AC17" s="216"/>
      <c r="AD17" s="170"/>
      <c r="AE17" s="172"/>
    </row>
    <row r="18" spans="1:31" s="132" customFormat="1" ht="12.75" customHeight="1" x14ac:dyDescent="0.15">
      <c r="A18" s="227"/>
      <c r="B18" s="215"/>
      <c r="C18" s="177"/>
      <c r="D18" s="178"/>
      <c r="E18" s="178"/>
      <c r="F18" s="178"/>
      <c r="G18" s="178"/>
      <c r="H18" s="178"/>
      <c r="I18" s="178"/>
      <c r="J18" s="178"/>
      <c r="K18" s="178"/>
      <c r="L18" s="178"/>
      <c r="M18" s="178"/>
      <c r="N18" s="178"/>
      <c r="O18" s="178"/>
      <c r="P18" s="167"/>
      <c r="Q18" s="316"/>
      <c r="R18" s="283" t="s">
        <v>203</v>
      </c>
      <c r="S18" s="284"/>
      <c r="T18" s="284"/>
      <c r="U18" s="284"/>
      <c r="V18" s="284"/>
      <c r="W18" s="284"/>
      <c r="X18" s="284"/>
      <c r="Y18" s="284"/>
      <c r="Z18" s="284"/>
      <c r="AA18" s="284"/>
      <c r="AB18" s="284"/>
      <c r="AC18" s="284"/>
      <c r="AD18" s="284"/>
      <c r="AE18" s="285"/>
    </row>
    <row r="19" spans="1:31" s="132" customFormat="1" ht="12.75" customHeight="1" x14ac:dyDescent="0.15">
      <c r="A19" s="261"/>
      <c r="B19" s="262"/>
      <c r="C19" s="179"/>
      <c r="D19" s="180"/>
      <c r="E19" s="180"/>
      <c r="F19" s="180"/>
      <c r="G19" s="180"/>
      <c r="H19" s="180"/>
      <c r="I19" s="180"/>
      <c r="J19" s="180"/>
      <c r="K19" s="180"/>
      <c r="L19" s="180"/>
      <c r="M19" s="180"/>
      <c r="N19" s="180"/>
      <c r="O19" s="180"/>
      <c r="P19" s="168"/>
      <c r="Q19" s="316"/>
      <c r="R19" s="286"/>
      <c r="S19" s="287"/>
      <c r="T19" s="287"/>
      <c r="U19" s="287"/>
      <c r="V19" s="287"/>
      <c r="W19" s="287"/>
      <c r="X19" s="287"/>
      <c r="Y19" s="287"/>
      <c r="Z19" s="287"/>
      <c r="AA19" s="287"/>
      <c r="AB19" s="287"/>
      <c r="AC19" s="287"/>
      <c r="AD19" s="287"/>
      <c r="AE19" s="288"/>
    </row>
    <row r="20" spans="1:31" s="132" customFormat="1" ht="17.100000000000001" customHeight="1" x14ac:dyDescent="0.15">
      <c r="A20" s="231" t="s">
        <v>235</v>
      </c>
      <c r="B20" s="232"/>
      <c r="C20" s="224"/>
      <c r="D20" s="225"/>
      <c r="E20" s="225"/>
      <c r="F20" s="225"/>
      <c r="G20" s="225"/>
      <c r="H20" s="225"/>
      <c r="I20" s="225"/>
      <c r="J20" s="225"/>
      <c r="K20" s="225"/>
      <c r="L20" s="225"/>
      <c r="M20" s="225"/>
      <c r="N20" s="225"/>
      <c r="O20" s="225"/>
      <c r="P20" s="226"/>
      <c r="Q20" s="125" t="s">
        <v>295</v>
      </c>
      <c r="R20" s="163"/>
      <c r="S20" s="164"/>
      <c r="T20" s="164"/>
      <c r="U20" s="164"/>
      <c r="V20" s="164"/>
      <c r="W20" s="164"/>
      <c r="X20" s="164"/>
      <c r="Y20" s="164"/>
      <c r="Z20" s="164"/>
      <c r="AA20" s="164"/>
      <c r="AB20" s="164"/>
      <c r="AC20" s="164"/>
      <c r="AD20" s="164"/>
      <c r="AE20" s="165"/>
    </row>
    <row r="21" spans="1:31" s="132" customFormat="1" ht="18.95" customHeight="1" x14ac:dyDescent="0.15">
      <c r="A21" s="233" t="s">
        <v>304</v>
      </c>
      <c r="B21" s="234"/>
      <c r="C21" s="163"/>
      <c r="D21" s="164"/>
      <c r="E21" s="164"/>
      <c r="F21" s="164"/>
      <c r="G21" s="164"/>
      <c r="H21" s="164"/>
      <c r="I21" s="164"/>
      <c r="J21" s="164"/>
      <c r="K21" s="164"/>
      <c r="L21" s="164"/>
      <c r="M21" s="164"/>
      <c r="N21" s="164"/>
      <c r="O21" s="164"/>
      <c r="P21" s="165"/>
      <c r="Q21" s="125" t="s">
        <v>236</v>
      </c>
      <c r="R21" s="186"/>
      <c r="S21" s="301"/>
      <c r="T21" s="301"/>
      <c r="U21" s="301"/>
      <c r="V21" s="301"/>
      <c r="W21" s="301"/>
      <c r="X21" s="301"/>
      <c r="Y21" s="301"/>
      <c r="Z21" s="301"/>
      <c r="AA21" s="301"/>
      <c r="AB21" s="301"/>
      <c r="AC21" s="301"/>
      <c r="AD21" s="301"/>
      <c r="AE21" s="302"/>
    </row>
    <row r="22" spans="1:31" s="132" customFormat="1" ht="18.95" customHeight="1" x14ac:dyDescent="0.15">
      <c r="A22" s="186" t="s">
        <v>237</v>
      </c>
      <c r="B22" s="302"/>
      <c r="C22" s="185" t="s">
        <v>238</v>
      </c>
      <c r="D22" s="182"/>
      <c r="E22" s="309"/>
      <c r="F22" s="309"/>
      <c r="G22" s="309"/>
      <c r="H22" s="309"/>
      <c r="I22" s="301" t="s">
        <v>296</v>
      </c>
      <c r="J22" s="301"/>
      <c r="K22" s="301"/>
      <c r="L22" s="301"/>
      <c r="M22" s="309"/>
      <c r="N22" s="309"/>
      <c r="O22" s="309"/>
      <c r="P22" s="309"/>
      <c r="Q22" s="125" t="s">
        <v>239</v>
      </c>
      <c r="R22" s="186"/>
      <c r="S22" s="301"/>
      <c r="T22" s="301"/>
      <c r="U22" s="301"/>
      <c r="V22" s="301"/>
      <c r="W22" s="301"/>
      <c r="X22" s="301"/>
      <c r="Y22" s="301"/>
      <c r="Z22" s="301"/>
      <c r="AA22" s="301"/>
      <c r="AB22" s="301"/>
      <c r="AC22" s="301"/>
      <c r="AD22" s="301"/>
      <c r="AE22" s="302"/>
    </row>
    <row r="23" spans="1:31" s="132" customFormat="1" ht="20.25" customHeight="1" x14ac:dyDescent="0.15">
      <c r="A23" s="227" t="s">
        <v>262</v>
      </c>
      <c r="B23" s="228"/>
      <c r="C23" s="323"/>
      <c r="D23" s="324"/>
      <c r="E23" s="324"/>
      <c r="F23" s="324"/>
      <c r="G23" s="324"/>
      <c r="H23" s="325"/>
      <c r="I23" s="325"/>
      <c r="J23" s="325"/>
      <c r="K23" s="325"/>
      <c r="L23" s="325"/>
      <c r="M23" s="325"/>
      <c r="N23" s="325"/>
      <c r="O23" s="311"/>
      <c r="P23" s="312"/>
      <c r="Q23" s="219" t="s">
        <v>45</v>
      </c>
      <c r="R23" s="320"/>
      <c r="S23" s="321"/>
      <c r="T23" s="321"/>
      <c r="U23" s="321"/>
      <c r="V23" s="321"/>
      <c r="W23" s="136" t="s">
        <v>80</v>
      </c>
      <c r="X23" s="322"/>
      <c r="Y23" s="322"/>
      <c r="Z23" s="322"/>
      <c r="AA23" s="322"/>
      <c r="AB23" s="322"/>
      <c r="AC23" s="322"/>
      <c r="AD23" s="318" t="s">
        <v>205</v>
      </c>
      <c r="AE23" s="319"/>
    </row>
    <row r="24" spans="1:31" s="132" customFormat="1" ht="14.25" customHeight="1" x14ac:dyDescent="0.15">
      <c r="A24" s="227"/>
      <c r="B24" s="228"/>
      <c r="C24" s="326"/>
      <c r="D24" s="327"/>
      <c r="E24" s="327"/>
      <c r="F24" s="327"/>
      <c r="G24" s="327"/>
      <c r="H24" s="327"/>
      <c r="I24" s="327"/>
      <c r="J24" s="327"/>
      <c r="K24" s="327"/>
      <c r="L24" s="327"/>
      <c r="M24" s="327"/>
      <c r="N24" s="327"/>
      <c r="O24" s="268" t="s">
        <v>43</v>
      </c>
      <c r="P24" s="317"/>
      <c r="Q24" s="316"/>
      <c r="R24" s="144"/>
      <c r="S24" s="145"/>
      <c r="T24" s="313" t="s">
        <v>263</v>
      </c>
      <c r="U24" s="314"/>
      <c r="V24" s="314"/>
      <c r="W24" s="315"/>
      <c r="X24" s="315"/>
      <c r="Y24" s="338"/>
      <c r="Z24" s="338"/>
      <c r="AA24" s="338"/>
      <c r="AB24" s="338"/>
      <c r="AC24" s="338"/>
      <c r="AD24" s="336" t="s">
        <v>205</v>
      </c>
      <c r="AE24" s="337"/>
    </row>
    <row r="25" spans="1:31" s="132" customFormat="1" ht="16.5" customHeight="1" x14ac:dyDescent="0.15">
      <c r="A25" s="229"/>
      <c r="B25" s="230"/>
      <c r="C25" s="328"/>
      <c r="D25" s="329"/>
      <c r="E25" s="329"/>
      <c r="F25" s="329"/>
      <c r="G25" s="329"/>
      <c r="H25" s="329"/>
      <c r="I25" s="329"/>
      <c r="J25" s="329"/>
      <c r="K25" s="329"/>
      <c r="L25" s="329"/>
      <c r="M25" s="329"/>
      <c r="N25" s="329"/>
      <c r="O25" s="311"/>
      <c r="P25" s="312"/>
      <c r="Q25" s="86" t="s">
        <v>242</v>
      </c>
      <c r="R25" s="185" t="s">
        <v>243</v>
      </c>
      <c r="S25" s="182"/>
      <c r="T25" s="310"/>
      <c r="U25" s="310"/>
      <c r="V25" s="310"/>
      <c r="W25" s="310"/>
      <c r="X25" s="310"/>
      <c r="Y25" s="310"/>
      <c r="Z25" s="310"/>
      <c r="AA25" s="182" t="s">
        <v>244</v>
      </c>
      <c r="AB25" s="182"/>
      <c r="AC25" s="182" t="s">
        <v>245</v>
      </c>
      <c r="AD25" s="182"/>
      <c r="AE25" s="184"/>
    </row>
    <row r="26" spans="1:31" s="132" customFormat="1" ht="18.95" customHeight="1" x14ac:dyDescent="0.15">
      <c r="A26" s="207" t="s">
        <v>240</v>
      </c>
      <c r="B26" s="208"/>
      <c r="C26" s="207"/>
      <c r="D26" s="221"/>
      <c r="E26" s="221"/>
      <c r="F26" s="221"/>
      <c r="G26" s="221"/>
      <c r="H26" s="221"/>
      <c r="I26" s="221"/>
      <c r="J26" s="221"/>
      <c r="K26" s="221"/>
      <c r="L26" s="221"/>
      <c r="M26" s="221"/>
      <c r="N26" s="222" t="s">
        <v>241</v>
      </c>
      <c r="O26" s="222"/>
      <c r="P26" s="223"/>
      <c r="Q26" s="86" t="s">
        <v>264</v>
      </c>
      <c r="R26" s="185" t="s">
        <v>243</v>
      </c>
      <c r="S26" s="182"/>
      <c r="T26" s="182"/>
      <c r="U26" s="182"/>
      <c r="V26" s="182"/>
      <c r="W26" s="182"/>
      <c r="X26" s="182"/>
      <c r="Y26" s="182"/>
      <c r="Z26" s="182"/>
      <c r="AA26" s="182" t="s">
        <v>244</v>
      </c>
      <c r="AB26" s="182"/>
      <c r="AC26" s="182" t="s">
        <v>245</v>
      </c>
      <c r="AD26" s="182"/>
      <c r="AE26" s="184"/>
    </row>
    <row r="27" spans="1:31" s="132" customFormat="1" ht="19.5" customHeight="1" x14ac:dyDescent="0.15">
      <c r="A27" s="214" t="s">
        <v>246</v>
      </c>
      <c r="B27" s="215"/>
      <c r="C27" s="214"/>
      <c r="D27" s="216"/>
      <c r="E27" s="216"/>
      <c r="F27" s="216"/>
      <c r="G27" s="216"/>
      <c r="H27" s="216"/>
      <c r="I27" s="216"/>
      <c r="J27" s="216"/>
      <c r="K27" s="216"/>
      <c r="L27" s="216"/>
      <c r="M27" s="216"/>
      <c r="N27" s="217" t="s">
        <v>206</v>
      </c>
      <c r="O27" s="217"/>
      <c r="P27" s="218"/>
      <c r="Q27" s="219" t="s">
        <v>266</v>
      </c>
      <c r="R27" s="330"/>
      <c r="S27" s="201"/>
      <c r="T27" s="201"/>
      <c r="U27" s="201"/>
      <c r="V27" s="201"/>
      <c r="W27" s="201"/>
      <c r="X27" s="201"/>
      <c r="Y27" s="201"/>
      <c r="Z27" s="201"/>
      <c r="AA27" s="201"/>
      <c r="AB27" s="201"/>
      <c r="AC27" s="201"/>
      <c r="AD27" s="201"/>
      <c r="AE27" s="331"/>
    </row>
    <row r="28" spans="1:31" s="132" customFormat="1" ht="19.5" customHeight="1" x14ac:dyDescent="0.15">
      <c r="A28" s="214" t="s">
        <v>247</v>
      </c>
      <c r="B28" s="215"/>
      <c r="C28" s="214"/>
      <c r="D28" s="216"/>
      <c r="E28" s="216"/>
      <c r="F28" s="216"/>
      <c r="G28" s="216"/>
      <c r="H28" s="216"/>
      <c r="I28" s="216"/>
      <c r="J28" s="216"/>
      <c r="K28" s="216"/>
      <c r="L28" s="216"/>
      <c r="M28" s="216"/>
      <c r="N28" s="217" t="s">
        <v>207</v>
      </c>
      <c r="O28" s="217"/>
      <c r="P28" s="218"/>
      <c r="Q28" s="220"/>
      <c r="R28" s="332"/>
      <c r="S28" s="333"/>
      <c r="T28" s="333"/>
      <c r="U28" s="333"/>
      <c r="V28" s="333"/>
      <c r="W28" s="333"/>
      <c r="X28" s="333"/>
      <c r="Y28" s="333"/>
      <c r="Z28" s="333"/>
      <c r="AA28" s="333"/>
      <c r="AB28" s="333"/>
      <c r="AC28" s="333"/>
      <c r="AD28" s="333"/>
      <c r="AE28" s="334"/>
    </row>
    <row r="29" spans="1:31" s="132" customFormat="1" ht="14.25" customHeight="1" x14ac:dyDescent="0.15">
      <c r="A29" s="214"/>
      <c r="B29" s="215"/>
      <c r="C29" s="119" t="s">
        <v>248</v>
      </c>
      <c r="D29" s="181"/>
      <c r="E29" s="181"/>
      <c r="F29" s="181"/>
      <c r="G29" s="181"/>
      <c r="H29" s="181"/>
      <c r="I29" s="181"/>
      <c r="J29" s="181"/>
      <c r="K29" s="181"/>
      <c r="L29" s="181"/>
      <c r="M29" s="181"/>
      <c r="N29" s="181"/>
      <c r="O29" s="181"/>
      <c r="P29" s="135" t="s">
        <v>249</v>
      </c>
      <c r="Q29" s="219" t="s">
        <v>212</v>
      </c>
      <c r="R29" s="303"/>
      <c r="S29" s="304"/>
      <c r="T29" s="304"/>
      <c r="U29" s="304"/>
      <c r="V29" s="304"/>
      <c r="W29" s="304"/>
      <c r="X29" s="304"/>
      <c r="Y29" s="304"/>
      <c r="Z29" s="304"/>
      <c r="AA29" s="304"/>
      <c r="AB29" s="304"/>
      <c r="AC29" s="304"/>
      <c r="AD29" s="304"/>
      <c r="AE29" s="305"/>
    </row>
    <row r="30" spans="1:31" s="132" customFormat="1" ht="15.95" customHeight="1" x14ac:dyDescent="0.15">
      <c r="A30" s="120"/>
      <c r="B30" s="151" t="s">
        <v>208</v>
      </c>
      <c r="C30" s="173"/>
      <c r="D30" s="174"/>
      <c r="E30" s="174"/>
      <c r="F30" s="174"/>
      <c r="G30" s="174"/>
      <c r="H30" s="174"/>
      <c r="I30" s="127" t="s">
        <v>226</v>
      </c>
      <c r="J30" s="133"/>
      <c r="K30" s="174"/>
      <c r="L30" s="174"/>
      <c r="M30" s="142" t="s">
        <v>227</v>
      </c>
      <c r="N30" s="174"/>
      <c r="O30" s="174"/>
      <c r="P30" s="183"/>
      <c r="Q30" s="335"/>
      <c r="R30" s="306"/>
      <c r="S30" s="307"/>
      <c r="T30" s="307"/>
      <c r="U30" s="307"/>
      <c r="V30" s="307"/>
      <c r="W30" s="307"/>
      <c r="X30" s="307"/>
      <c r="Y30" s="307"/>
      <c r="Z30" s="307"/>
      <c r="AA30" s="307"/>
      <c r="AB30" s="307"/>
      <c r="AC30" s="307"/>
      <c r="AD30" s="307"/>
      <c r="AE30" s="308"/>
    </row>
    <row r="31" spans="1:31" s="132" customFormat="1" ht="21" customHeight="1" x14ac:dyDescent="0.15">
      <c r="A31" s="198" t="s">
        <v>211</v>
      </c>
      <c r="B31" s="130" t="s">
        <v>209</v>
      </c>
      <c r="C31" s="126" t="s">
        <v>250</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128" t="s">
        <v>251</v>
      </c>
    </row>
    <row r="32" spans="1:31" s="132" customFormat="1" ht="21" customHeight="1" x14ac:dyDescent="0.15">
      <c r="A32" s="212"/>
      <c r="B32" s="120" t="s">
        <v>210</v>
      </c>
      <c r="C32" s="121" t="s">
        <v>252</v>
      </c>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122" t="s">
        <v>253</v>
      </c>
    </row>
    <row r="33" spans="1:31" s="132" customFormat="1" ht="21" customHeight="1" x14ac:dyDescent="0.15">
      <c r="A33" s="212"/>
      <c r="B33" s="356" t="s">
        <v>213</v>
      </c>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8"/>
    </row>
    <row r="34" spans="1:31" s="132" customFormat="1" ht="21" customHeight="1" x14ac:dyDescent="0.15">
      <c r="A34" s="212"/>
      <c r="B34" s="270"/>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7"/>
    </row>
    <row r="35" spans="1:31" s="132" customFormat="1" ht="21" customHeight="1" x14ac:dyDescent="0.15">
      <c r="A35" s="213"/>
      <c r="B35" s="20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6"/>
    </row>
    <row r="36" spans="1:31" s="132" customFormat="1" ht="18.95" customHeight="1" x14ac:dyDescent="0.15">
      <c r="A36" s="201" t="s">
        <v>329</v>
      </c>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s="132" customFormat="1" ht="18.75" customHeight="1" x14ac:dyDescent="0.15">
      <c r="A37" s="202" t="s">
        <v>330</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row>
    <row r="38" spans="1:31" s="132" customFormat="1" ht="18.75" customHeight="1" x14ac:dyDescent="0.15">
      <c r="A38" s="198" t="s">
        <v>218</v>
      </c>
      <c r="B38" s="186" t="s">
        <v>214</v>
      </c>
      <c r="C38" s="301"/>
      <c r="D38" s="301"/>
      <c r="E38" s="301"/>
      <c r="F38" s="301"/>
      <c r="G38" s="302"/>
      <c r="H38" s="186" t="s">
        <v>215</v>
      </c>
      <c r="I38" s="301"/>
      <c r="J38" s="301"/>
      <c r="K38" s="301"/>
      <c r="L38" s="301"/>
      <c r="M38" s="301"/>
      <c r="N38" s="301"/>
      <c r="O38" s="301"/>
      <c r="P38" s="302"/>
      <c r="Q38" s="186" t="s">
        <v>216</v>
      </c>
      <c r="R38" s="301"/>
      <c r="S38" s="301"/>
      <c r="T38" s="301"/>
      <c r="U38" s="301"/>
      <c r="V38" s="302"/>
      <c r="W38" s="186" t="s">
        <v>217</v>
      </c>
      <c r="X38" s="187"/>
      <c r="Y38" s="187"/>
      <c r="Z38" s="187"/>
      <c r="AA38" s="187"/>
      <c r="AB38" s="187"/>
      <c r="AC38" s="187"/>
      <c r="AD38" s="187"/>
      <c r="AE38" s="188"/>
    </row>
    <row r="39" spans="1:31" s="132" customFormat="1" ht="13.5" customHeight="1" x14ac:dyDescent="0.15">
      <c r="A39" s="199"/>
      <c r="B39" s="349" t="s">
        <v>187</v>
      </c>
      <c r="C39" s="350"/>
      <c r="D39" s="350"/>
      <c r="E39" s="350"/>
      <c r="F39" s="350"/>
      <c r="G39" s="351"/>
      <c r="H39" s="352" t="s">
        <v>286</v>
      </c>
      <c r="I39" s="353"/>
      <c r="J39" s="353"/>
      <c r="K39" s="353"/>
      <c r="L39" s="353"/>
      <c r="M39" s="353"/>
      <c r="N39" s="353"/>
      <c r="O39" s="353"/>
      <c r="P39" s="354"/>
      <c r="Q39" s="349" t="s">
        <v>254</v>
      </c>
      <c r="R39" s="350"/>
      <c r="S39" s="350"/>
      <c r="T39" s="350"/>
      <c r="U39" s="350"/>
      <c r="V39" s="351"/>
      <c r="W39" s="189"/>
      <c r="X39" s="190"/>
      <c r="Y39" s="190"/>
      <c r="Z39" s="190"/>
      <c r="AA39" s="190"/>
      <c r="AB39" s="190"/>
      <c r="AC39" s="190"/>
      <c r="AD39" s="190"/>
      <c r="AE39" s="191"/>
    </row>
    <row r="40" spans="1:31" s="132" customFormat="1" ht="13.5" customHeight="1" x14ac:dyDescent="0.15">
      <c r="A40" s="199"/>
      <c r="B40" s="300" t="s">
        <v>219</v>
      </c>
      <c r="C40" s="343"/>
      <c r="D40" s="343"/>
      <c r="E40" s="343"/>
      <c r="F40" s="343"/>
      <c r="G40" s="344"/>
      <c r="H40" s="300" t="s">
        <v>255</v>
      </c>
      <c r="I40" s="343"/>
      <c r="J40" s="343"/>
      <c r="K40" s="343"/>
      <c r="L40" s="343"/>
      <c r="M40" s="343"/>
      <c r="N40" s="343"/>
      <c r="O40" s="343"/>
      <c r="P40" s="344"/>
      <c r="Q40" s="300" t="s">
        <v>256</v>
      </c>
      <c r="R40" s="343"/>
      <c r="S40" s="343"/>
      <c r="T40" s="343"/>
      <c r="U40" s="343"/>
      <c r="V40" s="344"/>
      <c r="W40" s="192"/>
      <c r="X40" s="193"/>
      <c r="Y40" s="193"/>
      <c r="Z40" s="193"/>
      <c r="AA40" s="193"/>
      <c r="AB40" s="193"/>
      <c r="AC40" s="193"/>
      <c r="AD40" s="193"/>
      <c r="AE40" s="194"/>
    </row>
    <row r="41" spans="1:31" s="132" customFormat="1" ht="13.5" customHeight="1" x14ac:dyDescent="0.15">
      <c r="A41" s="199"/>
      <c r="B41" s="157" t="s">
        <v>220</v>
      </c>
      <c r="C41" s="158"/>
      <c r="D41" s="158"/>
      <c r="E41" s="158"/>
      <c r="F41" s="158"/>
      <c r="G41" s="159"/>
      <c r="H41" s="209" t="s">
        <v>261</v>
      </c>
      <c r="I41" s="210"/>
      <c r="J41" s="210"/>
      <c r="K41" s="210"/>
      <c r="L41" s="210"/>
      <c r="M41" s="210"/>
      <c r="N41" s="210"/>
      <c r="O41" s="210"/>
      <c r="P41" s="211"/>
      <c r="Q41" s="157" t="s">
        <v>257</v>
      </c>
      <c r="R41" s="158"/>
      <c r="S41" s="158"/>
      <c r="T41" s="158"/>
      <c r="U41" s="158"/>
      <c r="V41" s="159"/>
      <c r="W41" s="192"/>
      <c r="X41" s="193"/>
      <c r="Y41" s="193"/>
      <c r="Z41" s="193"/>
      <c r="AA41" s="193"/>
      <c r="AB41" s="193"/>
      <c r="AC41" s="193"/>
      <c r="AD41" s="193"/>
      <c r="AE41" s="194"/>
    </row>
    <row r="42" spans="1:31" s="132" customFormat="1" ht="13.5" customHeight="1" x14ac:dyDescent="0.15">
      <c r="A42" s="199"/>
      <c r="B42" s="157" t="s">
        <v>221</v>
      </c>
      <c r="C42" s="158"/>
      <c r="D42" s="158"/>
      <c r="E42" s="158"/>
      <c r="F42" s="158"/>
      <c r="G42" s="159"/>
      <c r="H42" s="157" t="s">
        <v>258</v>
      </c>
      <c r="I42" s="158"/>
      <c r="J42" s="158"/>
      <c r="K42" s="158"/>
      <c r="L42" s="158"/>
      <c r="M42" s="158"/>
      <c r="N42" s="158"/>
      <c r="O42" s="158"/>
      <c r="P42" s="159"/>
      <c r="Q42" s="157" t="s">
        <v>268</v>
      </c>
      <c r="R42" s="158"/>
      <c r="S42" s="158"/>
      <c r="T42" s="158"/>
      <c r="U42" s="158"/>
      <c r="V42" s="159"/>
      <c r="W42" s="192"/>
      <c r="X42" s="193"/>
      <c r="Y42" s="193"/>
      <c r="Z42" s="193"/>
      <c r="AA42" s="193"/>
      <c r="AB42" s="193"/>
      <c r="AC42" s="193"/>
      <c r="AD42" s="193"/>
      <c r="AE42" s="194"/>
    </row>
    <row r="43" spans="1:31" s="132" customFormat="1" ht="13.5" customHeight="1" x14ac:dyDescent="0.15">
      <c r="A43" s="199"/>
      <c r="B43" s="157" t="s">
        <v>222</v>
      </c>
      <c r="C43" s="158"/>
      <c r="D43" s="158"/>
      <c r="E43" s="158"/>
      <c r="F43" s="158"/>
      <c r="G43" s="159"/>
      <c r="H43" s="157" t="s">
        <v>257</v>
      </c>
      <c r="I43" s="158"/>
      <c r="J43" s="158"/>
      <c r="K43" s="158"/>
      <c r="L43" s="158"/>
      <c r="M43" s="158"/>
      <c r="N43" s="158"/>
      <c r="O43" s="158"/>
      <c r="P43" s="159"/>
      <c r="Q43" s="300"/>
      <c r="R43" s="343"/>
      <c r="S43" s="343"/>
      <c r="T43" s="343"/>
      <c r="U43" s="343"/>
      <c r="V43" s="344"/>
      <c r="W43" s="192"/>
      <c r="X43" s="193"/>
      <c r="Y43" s="193"/>
      <c r="Z43" s="193"/>
      <c r="AA43" s="193"/>
      <c r="AB43" s="193"/>
      <c r="AC43" s="193"/>
      <c r="AD43" s="193"/>
      <c r="AE43" s="194"/>
    </row>
    <row r="44" spans="1:31" s="132" customFormat="1" ht="12.75" customHeight="1" x14ac:dyDescent="0.15">
      <c r="A44" s="199"/>
      <c r="B44" s="157" t="s">
        <v>223</v>
      </c>
      <c r="C44" s="158"/>
      <c r="D44" s="158"/>
      <c r="E44" s="158"/>
      <c r="F44" s="158"/>
      <c r="G44" s="159"/>
      <c r="H44" s="157" t="s">
        <v>259</v>
      </c>
      <c r="I44" s="158"/>
      <c r="J44" s="158"/>
      <c r="K44" s="158"/>
      <c r="L44" s="158"/>
      <c r="M44" s="158"/>
      <c r="N44" s="158"/>
      <c r="O44" s="158"/>
      <c r="P44" s="159"/>
      <c r="Q44" s="347"/>
      <c r="R44" s="348"/>
      <c r="S44" s="348"/>
      <c r="T44" s="348"/>
      <c r="U44" s="348"/>
      <c r="V44" s="348"/>
      <c r="W44" s="192"/>
      <c r="X44" s="193"/>
      <c r="Y44" s="193"/>
      <c r="Z44" s="193"/>
      <c r="AA44" s="193"/>
      <c r="AB44" s="193"/>
      <c r="AC44" s="193"/>
      <c r="AD44" s="193"/>
      <c r="AE44" s="194"/>
    </row>
    <row r="45" spans="1:31" s="132" customFormat="1" ht="12.75" customHeight="1" x14ac:dyDescent="0.15">
      <c r="A45" s="200"/>
      <c r="B45" s="157" t="s">
        <v>224</v>
      </c>
      <c r="C45" s="158"/>
      <c r="D45" s="158"/>
      <c r="E45" s="158"/>
      <c r="F45" s="158"/>
      <c r="G45" s="159"/>
      <c r="H45" s="345"/>
      <c r="I45" s="346"/>
      <c r="J45" s="346"/>
      <c r="K45" s="346"/>
      <c r="L45" s="346"/>
      <c r="M45" s="346"/>
      <c r="N45" s="346"/>
      <c r="O45" s="346"/>
      <c r="P45" s="346"/>
      <c r="Q45" s="345"/>
      <c r="R45" s="346"/>
      <c r="S45" s="346"/>
      <c r="T45" s="346"/>
      <c r="U45" s="346"/>
      <c r="V45" s="346"/>
      <c r="W45" s="195"/>
      <c r="X45" s="196"/>
      <c r="Y45" s="196"/>
      <c r="Z45" s="196"/>
      <c r="AA45" s="196"/>
      <c r="AB45" s="196"/>
      <c r="AC45" s="196"/>
      <c r="AD45" s="196"/>
      <c r="AE45" s="197"/>
    </row>
    <row r="46" spans="1:31" s="132" customFormat="1" ht="13.5" customHeight="1" x14ac:dyDescent="0.15">
      <c r="A46" s="339" t="s">
        <v>287</v>
      </c>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row>
    <row r="47" spans="1:31" s="132" customFormat="1" ht="13.5" customHeight="1" x14ac:dyDescent="0.15">
      <c r="A47" s="341" t="s">
        <v>267</v>
      </c>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row>
    <row r="48" spans="1:31" s="132" customFormat="1" ht="12.75" customHeight="1" x14ac:dyDescent="0.15">
      <c r="A48" s="132" t="s">
        <v>289</v>
      </c>
    </row>
    <row r="49" spans="1:31" s="132" customFormat="1" ht="12.75" customHeight="1" x14ac:dyDescent="0.15">
      <c r="A49" s="203" t="s">
        <v>321</v>
      </c>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row>
    <row r="50" spans="1:31" s="132" customFormat="1" ht="18.95" customHeight="1" x14ac:dyDescent="0.15">
      <c r="A50" s="148"/>
    </row>
    <row r="51" spans="1:31" s="132" customFormat="1" ht="13.5" customHeight="1" x14ac:dyDescent="0.15">
      <c r="A51" s="148"/>
    </row>
    <row r="52" spans="1:31" s="132" customFormat="1" x14ac:dyDescent="0.15"/>
    <row r="53" spans="1:31" s="132" customFormat="1" ht="13.5" customHeight="1" x14ac:dyDescent="0.15"/>
    <row r="54" spans="1:31" s="132" customFormat="1" x14ac:dyDescent="0.15"/>
    <row r="55" spans="1:31" s="132" customFormat="1" x14ac:dyDescent="0.15"/>
    <row r="56" spans="1:31" s="132" customFormat="1" x14ac:dyDescent="0.15"/>
    <row r="57" spans="1:31" s="132" customFormat="1" x14ac:dyDescent="0.15"/>
    <row r="58" spans="1:31" s="132" customFormat="1" x14ac:dyDescent="0.15"/>
    <row r="59" spans="1:31" s="132" customFormat="1" x14ac:dyDescent="0.15"/>
    <row r="60" spans="1:31" s="132" customFormat="1" x14ac:dyDescent="0.15"/>
    <row r="61" spans="1:31" s="132" customFormat="1" x14ac:dyDescent="0.15"/>
    <row r="62" spans="1:31" s="132" customFormat="1" x14ac:dyDescent="0.15"/>
    <row r="63" spans="1:31" s="132" customFormat="1" x14ac:dyDescent="0.15"/>
    <row r="64" spans="1:31" s="132" customFormat="1" x14ac:dyDescent="0.15"/>
    <row r="65" s="132" customFormat="1" x14ac:dyDescent="0.15"/>
    <row r="66" s="132" customFormat="1" x14ac:dyDescent="0.15"/>
    <row r="67" s="132" customFormat="1" x14ac:dyDescent="0.15"/>
    <row r="68" s="132" customFormat="1" x14ac:dyDescent="0.15"/>
    <row r="69" s="132" customFormat="1" x14ac:dyDescent="0.15"/>
    <row r="70" s="132" customFormat="1" x14ac:dyDescent="0.15"/>
    <row r="71" s="132" customFormat="1" x14ac:dyDescent="0.15"/>
    <row r="72" s="132" customFormat="1" x14ac:dyDescent="0.15"/>
    <row r="73" s="132" customFormat="1" x14ac:dyDescent="0.15"/>
    <row r="74" s="132" customFormat="1" x14ac:dyDescent="0.15"/>
    <row r="75" s="132" customFormat="1" x14ac:dyDescent="0.15"/>
    <row r="76" s="132" customFormat="1" x14ac:dyDescent="0.15"/>
    <row r="77" s="132" customFormat="1" x14ac:dyDescent="0.15"/>
    <row r="78" s="132" customFormat="1" x14ac:dyDescent="0.15"/>
    <row r="79" s="132" customFormat="1" x14ac:dyDescent="0.15"/>
  </sheetData>
  <mergeCells count="133">
    <mergeCell ref="Q44:V44"/>
    <mergeCell ref="Q45:V45"/>
    <mergeCell ref="B38:G38"/>
    <mergeCell ref="I22:L22"/>
    <mergeCell ref="M22:P22"/>
    <mergeCell ref="Q39:V39"/>
    <mergeCell ref="B40:G40"/>
    <mergeCell ref="H40:P40"/>
    <mergeCell ref="Q40:V40"/>
    <mergeCell ref="Q38:V38"/>
    <mergeCell ref="H38:P38"/>
    <mergeCell ref="B39:G39"/>
    <mergeCell ref="H39:P39"/>
    <mergeCell ref="D31:AD31"/>
    <mergeCell ref="D32:AD32"/>
    <mergeCell ref="B34:AE34"/>
    <mergeCell ref="B33:H33"/>
    <mergeCell ref="I33:AE33"/>
    <mergeCell ref="AA25:AB25"/>
    <mergeCell ref="AC25:AE25"/>
    <mergeCell ref="R12:AE12"/>
    <mergeCell ref="C16:P16"/>
    <mergeCell ref="Q13:Q15"/>
    <mergeCell ref="D8:E8"/>
    <mergeCell ref="R21:AE21"/>
    <mergeCell ref="R29:AE30"/>
    <mergeCell ref="A22:B22"/>
    <mergeCell ref="E22:H22"/>
    <mergeCell ref="R22:AE22"/>
    <mergeCell ref="C22:D22"/>
    <mergeCell ref="T25:Z25"/>
    <mergeCell ref="O23:P23"/>
    <mergeCell ref="R25:S25"/>
    <mergeCell ref="T24:X24"/>
    <mergeCell ref="Q23:Q24"/>
    <mergeCell ref="O24:P24"/>
    <mergeCell ref="O25:P25"/>
    <mergeCell ref="AD23:AE23"/>
    <mergeCell ref="R23:V23"/>
    <mergeCell ref="X23:AC23"/>
    <mergeCell ref="Q16:Q19"/>
    <mergeCell ref="C23:N25"/>
    <mergeCell ref="R27:AE28"/>
    <mergeCell ref="A29:B29"/>
    <mergeCell ref="C12:P12"/>
    <mergeCell ref="Z2:AA2"/>
    <mergeCell ref="AC2:AD2"/>
    <mergeCell ref="U2:V2"/>
    <mergeCell ref="A2:T2"/>
    <mergeCell ref="A13:B13"/>
    <mergeCell ref="A14:B15"/>
    <mergeCell ref="A16:B16"/>
    <mergeCell ref="A17:B19"/>
    <mergeCell ref="C9:E9"/>
    <mergeCell ref="F9:P9"/>
    <mergeCell ref="C10:E10"/>
    <mergeCell ref="F10:H10"/>
    <mergeCell ref="I10:P10"/>
    <mergeCell ref="C13:P13"/>
    <mergeCell ref="C14:P15"/>
    <mergeCell ref="R15:AD15"/>
    <mergeCell ref="R13:AD14"/>
    <mergeCell ref="R16:AC17"/>
    <mergeCell ref="R18:AE19"/>
    <mergeCell ref="U9:W9"/>
    <mergeCell ref="R10:AE10"/>
    <mergeCell ref="X9:AE9"/>
    <mergeCell ref="AE13:AE14"/>
    <mergeCell ref="A23:B25"/>
    <mergeCell ref="A20:B20"/>
    <mergeCell ref="A21:B21"/>
    <mergeCell ref="A1:AE1"/>
    <mergeCell ref="A3:AE3"/>
    <mergeCell ref="A4:AE4"/>
    <mergeCell ref="A12:B12"/>
    <mergeCell ref="Q8:Q11"/>
    <mergeCell ref="S8:T8"/>
    <mergeCell ref="V8:W8"/>
    <mergeCell ref="A5:AE5"/>
    <mergeCell ref="A6:AE6"/>
    <mergeCell ref="A7:AE7"/>
    <mergeCell ref="N8:P8"/>
    <mergeCell ref="C11:P11"/>
    <mergeCell ref="R11:AE11"/>
    <mergeCell ref="X8:Y8"/>
    <mergeCell ref="Z8:AA8"/>
    <mergeCell ref="AC8:AE8"/>
    <mergeCell ref="I8:J8"/>
    <mergeCell ref="K8:L8"/>
    <mergeCell ref="G8:H8"/>
    <mergeCell ref="A8:B11"/>
    <mergeCell ref="W2:X2"/>
    <mergeCell ref="W38:AE38"/>
    <mergeCell ref="W39:AE45"/>
    <mergeCell ref="A38:A45"/>
    <mergeCell ref="A36:AE36"/>
    <mergeCell ref="A37:AE37"/>
    <mergeCell ref="A49:AE49"/>
    <mergeCell ref="B35:AE35"/>
    <mergeCell ref="A26:B26"/>
    <mergeCell ref="H41:P41"/>
    <mergeCell ref="A31:A35"/>
    <mergeCell ref="A28:B28"/>
    <mergeCell ref="A27:B27"/>
    <mergeCell ref="C27:M27"/>
    <mergeCell ref="C28:M28"/>
    <mergeCell ref="N28:P28"/>
    <mergeCell ref="N27:P27"/>
    <mergeCell ref="Q27:Q28"/>
    <mergeCell ref="C26:M26"/>
    <mergeCell ref="N26:P26"/>
    <mergeCell ref="Q29:Q30"/>
    <mergeCell ref="A46:AE46"/>
    <mergeCell ref="A47:AE47"/>
    <mergeCell ref="Q43:V43"/>
    <mergeCell ref="H45:P45"/>
    <mergeCell ref="R20:AE20"/>
    <mergeCell ref="P17:P19"/>
    <mergeCell ref="AD16:AD17"/>
    <mergeCell ref="AE16:AE17"/>
    <mergeCell ref="C30:H30"/>
    <mergeCell ref="K30:L30"/>
    <mergeCell ref="C17:O19"/>
    <mergeCell ref="D29:O29"/>
    <mergeCell ref="AA26:AB26"/>
    <mergeCell ref="N30:P30"/>
    <mergeCell ref="AC26:AE26"/>
    <mergeCell ref="R26:S26"/>
    <mergeCell ref="T26:Z26"/>
    <mergeCell ref="C20:P20"/>
    <mergeCell ref="C21:P21"/>
    <mergeCell ref="AD24:AE24"/>
    <mergeCell ref="Y24:AC24"/>
  </mergeCells>
  <phoneticPr fontId="2"/>
  <dataValidations count="4">
    <dataValidation type="list" allowBlank="1" showInputMessage="1" showErrorMessage="1" sqref="F10:H10 U9" xr:uid="{00000000-0002-0000-0000-000000000000}">
      <formula1>"中央区,東区,北区,南区,西区,白石区,厚別区,豊平区,清田区,手稲区"</formula1>
    </dataValidation>
    <dataValidation type="list" allowBlank="1" showInputMessage="1" showErrorMessage="1" sqref="R12:AE12" xr:uid="{00000000-0002-0000-0000-000001000000}">
      <formula1>"法人,個人"</formula1>
    </dataValidation>
    <dataValidation type="list" allowBlank="1" showInputMessage="1" showErrorMessage="1" sqref="R21:AE21" xr:uid="{00000000-0002-0000-0000-000002000000}">
      <formula1>"取得済,取得不要,未取得,申請中"</formula1>
    </dataValidation>
    <dataValidation type="list" allowBlank="1" showInputMessage="1" showErrorMessage="1" sqref="R22:AE22" xr:uid="{00000000-0002-0000-0000-000003000000}">
      <formula1>"完　納,非課税"</formula1>
    </dataValidation>
  </dataValidations>
  <printOptions horizontalCentered="1" verticalCentered="1"/>
  <pageMargins left="0.55118110236220474" right="0.39370078740157483" top="0.74803149606299213" bottom="0.51181102362204722" header="0.51181102362204722"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zoomScale="80" zoomScaleNormal="80" zoomScaleSheetLayoutView="100" workbookViewId="0">
      <selection activeCell="T29" sqref="T29"/>
    </sheetView>
  </sheetViews>
  <sheetFormatPr defaultRowHeight="13.5" x14ac:dyDescent="0.15"/>
  <cols>
    <col min="1" max="1" width="6.125" customWidth="1"/>
    <col min="2" max="2" width="10.125" customWidth="1"/>
    <col min="3" max="6" width="5.625" customWidth="1"/>
    <col min="7" max="7" width="11.75" customWidth="1"/>
    <col min="8" max="9" width="7.625" customWidth="1"/>
    <col min="10" max="10" width="3.875" customWidth="1"/>
    <col min="11" max="11" width="3.75" customWidth="1"/>
    <col min="12" max="12" width="2.875" customWidth="1"/>
    <col min="13" max="13" width="3" hidden="1" customWidth="1"/>
    <col min="14" max="14" width="10.625" customWidth="1"/>
    <col min="15" max="15" width="26.25" customWidth="1"/>
  </cols>
  <sheetData>
    <row r="1" spans="1:15" ht="22.5" customHeight="1" x14ac:dyDescent="0.25">
      <c r="A1" s="359" t="s">
        <v>187</v>
      </c>
      <c r="B1" s="359"/>
      <c r="C1" s="359"/>
      <c r="D1" s="359"/>
      <c r="E1" s="359"/>
      <c r="F1" s="359"/>
      <c r="G1" s="359"/>
      <c r="H1" s="359"/>
      <c r="I1" s="359"/>
      <c r="J1" s="359"/>
      <c r="K1" s="359"/>
      <c r="L1" s="359"/>
      <c r="M1" s="359"/>
      <c r="N1" s="359"/>
      <c r="O1" s="359"/>
    </row>
    <row r="2" spans="1:15" ht="26.25" customHeight="1" thickBot="1" x14ac:dyDescent="0.2">
      <c r="A2" s="381" t="s">
        <v>199</v>
      </c>
      <c r="B2" s="381"/>
      <c r="C2" s="381"/>
      <c r="D2" s="381"/>
      <c r="E2" s="381"/>
      <c r="K2" s="367"/>
      <c r="L2" s="368"/>
      <c r="M2" s="368"/>
      <c r="N2" s="368"/>
      <c r="O2" s="368"/>
    </row>
    <row r="3" spans="1:15" ht="27" customHeight="1" x14ac:dyDescent="0.15">
      <c r="A3" s="369" t="s">
        <v>39</v>
      </c>
      <c r="B3" s="370"/>
      <c r="C3" s="421" t="s">
        <v>309</v>
      </c>
      <c r="D3" s="422"/>
      <c r="E3" s="422"/>
      <c r="F3" s="422"/>
      <c r="G3" s="422"/>
      <c r="H3" s="422"/>
      <c r="I3" s="422"/>
      <c r="J3" s="422"/>
      <c r="K3" s="422"/>
      <c r="L3" s="422"/>
      <c r="M3" s="422"/>
      <c r="N3" s="422"/>
      <c r="O3" s="423"/>
    </row>
    <row r="4" spans="1:15" ht="31.5" customHeight="1" x14ac:dyDescent="0.15">
      <c r="A4" s="363"/>
      <c r="B4" s="364"/>
      <c r="C4" s="371" t="s">
        <v>302</v>
      </c>
      <c r="D4" s="372"/>
      <c r="E4" s="372"/>
      <c r="F4" s="372"/>
      <c r="G4" s="373"/>
      <c r="H4" s="373"/>
      <c r="I4" s="373"/>
      <c r="J4" s="373"/>
      <c r="K4" s="373"/>
      <c r="L4" s="373"/>
      <c r="M4" s="373"/>
      <c r="N4" s="373"/>
      <c r="O4" s="374"/>
    </row>
    <row r="5" spans="1:15" ht="25.5" customHeight="1" x14ac:dyDescent="0.15">
      <c r="A5" s="382" t="s">
        <v>306</v>
      </c>
      <c r="B5" s="383"/>
      <c r="C5" s="388"/>
      <c r="D5" s="389"/>
      <c r="E5" s="389"/>
      <c r="F5" s="389"/>
      <c r="G5" s="389"/>
      <c r="H5" s="389"/>
      <c r="I5" s="389"/>
      <c r="J5" s="389"/>
      <c r="K5" s="389"/>
      <c r="L5" s="389"/>
      <c r="M5" s="389"/>
      <c r="N5" s="389"/>
      <c r="O5" s="390"/>
    </row>
    <row r="6" spans="1:15" ht="30" customHeight="1" x14ac:dyDescent="0.15">
      <c r="A6" s="384"/>
      <c r="B6" s="385"/>
      <c r="C6" s="391"/>
      <c r="D6" s="392"/>
      <c r="E6" s="392"/>
      <c r="F6" s="392"/>
      <c r="G6" s="392"/>
      <c r="H6" s="392"/>
      <c r="I6" s="392"/>
      <c r="J6" s="392"/>
      <c r="K6" s="392"/>
      <c r="L6" s="392"/>
      <c r="M6" s="392"/>
      <c r="N6" s="392"/>
      <c r="O6" s="393"/>
    </row>
    <row r="7" spans="1:15" ht="30" customHeight="1" x14ac:dyDescent="0.15">
      <c r="A7" s="386"/>
      <c r="B7" s="387"/>
      <c r="C7" s="394"/>
      <c r="D7" s="395"/>
      <c r="E7" s="395"/>
      <c r="F7" s="395"/>
      <c r="G7" s="395"/>
      <c r="H7" s="395"/>
      <c r="I7" s="395"/>
      <c r="J7" s="395"/>
      <c r="K7" s="395"/>
      <c r="L7" s="395"/>
      <c r="M7" s="395"/>
      <c r="N7" s="395"/>
      <c r="O7" s="396"/>
    </row>
    <row r="8" spans="1:15" ht="25.5" customHeight="1" x14ac:dyDescent="0.15">
      <c r="A8" s="424" t="s">
        <v>139</v>
      </c>
      <c r="B8" s="425"/>
      <c r="C8" s="438"/>
      <c r="D8" s="439"/>
      <c r="E8" s="439"/>
      <c r="F8" s="439"/>
      <c r="G8" s="439"/>
      <c r="H8" s="439"/>
      <c r="I8" s="439"/>
      <c r="J8" s="439"/>
      <c r="K8" s="439"/>
      <c r="L8" s="439"/>
      <c r="M8" s="137"/>
      <c r="N8" s="155"/>
      <c r="O8" s="138"/>
    </row>
    <row r="9" spans="1:15" ht="30" customHeight="1" x14ac:dyDescent="0.15">
      <c r="A9" s="426" t="s">
        <v>190</v>
      </c>
      <c r="B9" s="427"/>
      <c r="C9" s="433"/>
      <c r="D9" s="434"/>
      <c r="E9" s="434"/>
      <c r="F9" s="434"/>
      <c r="G9" s="434"/>
      <c r="H9" s="434"/>
      <c r="I9" s="434"/>
      <c r="J9" s="434"/>
      <c r="K9" s="434"/>
      <c r="L9" s="434"/>
      <c r="M9" s="139"/>
      <c r="N9" s="437"/>
      <c r="O9" s="140"/>
    </row>
    <row r="10" spans="1:15" ht="30" customHeight="1" x14ac:dyDescent="0.15">
      <c r="A10" s="428"/>
      <c r="B10" s="429"/>
      <c r="C10" s="435"/>
      <c r="D10" s="436"/>
      <c r="E10" s="436"/>
      <c r="F10" s="436"/>
      <c r="G10" s="436"/>
      <c r="H10" s="436"/>
      <c r="I10" s="436"/>
      <c r="J10" s="436"/>
      <c r="K10" s="436"/>
      <c r="L10" s="436"/>
      <c r="M10" s="156"/>
      <c r="N10" s="372"/>
      <c r="O10" s="141"/>
    </row>
    <row r="11" spans="1:15" ht="33" customHeight="1" x14ac:dyDescent="0.15">
      <c r="A11" s="365" t="s">
        <v>140</v>
      </c>
      <c r="B11" s="366"/>
      <c r="C11" s="375"/>
      <c r="D11" s="376"/>
      <c r="E11" s="376"/>
      <c r="F11" s="376"/>
      <c r="G11" s="376"/>
      <c r="H11" s="400"/>
      <c r="I11" s="375" t="s">
        <v>141</v>
      </c>
      <c r="J11" s="376"/>
      <c r="K11" s="400"/>
      <c r="L11" s="430" t="s">
        <v>319</v>
      </c>
      <c r="M11" s="431"/>
      <c r="N11" s="431"/>
      <c r="O11" s="432"/>
    </row>
    <row r="12" spans="1:15" ht="33" customHeight="1" x14ac:dyDescent="0.15">
      <c r="A12" s="363" t="s">
        <v>142</v>
      </c>
      <c r="B12" s="364"/>
      <c r="C12" s="375"/>
      <c r="D12" s="376"/>
      <c r="E12" s="376"/>
      <c r="F12" s="376"/>
      <c r="G12" s="376"/>
      <c r="H12" s="376"/>
      <c r="I12" s="375" t="s">
        <v>297</v>
      </c>
      <c r="J12" s="376"/>
      <c r="K12" s="400"/>
      <c r="L12" s="375"/>
      <c r="M12" s="376"/>
      <c r="N12" s="376"/>
      <c r="O12" s="115"/>
    </row>
    <row r="13" spans="1:15" ht="33" customHeight="1" x14ac:dyDescent="0.15">
      <c r="A13" s="365" t="s">
        <v>143</v>
      </c>
      <c r="B13" s="366"/>
      <c r="C13" s="375"/>
      <c r="D13" s="376"/>
      <c r="E13" s="376"/>
      <c r="F13" s="376"/>
      <c r="G13" s="376"/>
      <c r="H13" s="376"/>
      <c r="I13" s="376"/>
      <c r="J13" s="376"/>
      <c r="K13" s="376"/>
      <c r="L13" s="376"/>
      <c r="M13" s="376"/>
      <c r="N13" s="376"/>
      <c r="O13" s="377"/>
    </row>
    <row r="14" spans="1:15" ht="33" customHeight="1" x14ac:dyDescent="0.15">
      <c r="A14" s="365" t="s">
        <v>298</v>
      </c>
      <c r="B14" s="366"/>
      <c r="C14" s="375"/>
      <c r="D14" s="376"/>
      <c r="E14" s="376"/>
      <c r="F14" s="376"/>
      <c r="G14" s="376"/>
      <c r="H14" s="376"/>
      <c r="I14" s="376"/>
      <c r="J14" s="376"/>
      <c r="K14" s="376"/>
      <c r="L14" s="376"/>
      <c r="M14" s="376"/>
      <c r="N14" s="376"/>
      <c r="O14" s="377"/>
    </row>
    <row r="15" spans="1:15" ht="33" customHeight="1" x14ac:dyDescent="0.15">
      <c r="A15" s="401" t="s">
        <v>40</v>
      </c>
      <c r="B15" s="118" t="s">
        <v>144</v>
      </c>
      <c r="C15" s="378" t="s">
        <v>320</v>
      </c>
      <c r="D15" s="379"/>
      <c r="E15" s="379"/>
      <c r="F15" s="379"/>
      <c r="G15" s="379"/>
      <c r="H15" s="379"/>
      <c r="I15" s="379"/>
      <c r="J15" s="379"/>
      <c r="K15" s="379"/>
      <c r="L15" s="379"/>
      <c r="M15" s="379"/>
      <c r="N15" s="379"/>
      <c r="O15" s="380"/>
    </row>
    <row r="16" spans="1:15" ht="33" customHeight="1" x14ac:dyDescent="0.15">
      <c r="A16" s="363"/>
      <c r="B16" s="118" t="s">
        <v>145</v>
      </c>
      <c r="C16" s="360"/>
      <c r="D16" s="361"/>
      <c r="E16" s="361"/>
      <c r="F16" s="361"/>
      <c r="G16" s="361"/>
      <c r="H16" s="361"/>
      <c r="I16" s="361"/>
      <c r="J16" s="361"/>
      <c r="K16" s="361"/>
      <c r="L16" s="361"/>
      <c r="M16" s="361"/>
      <c r="N16" s="361"/>
      <c r="O16" s="362"/>
    </row>
    <row r="17" spans="1:15" ht="33" customHeight="1" x14ac:dyDescent="0.15">
      <c r="A17" s="363"/>
      <c r="B17" s="410" t="s">
        <v>152</v>
      </c>
      <c r="C17" s="360" t="s">
        <v>299</v>
      </c>
      <c r="D17" s="361"/>
      <c r="E17" s="361"/>
      <c r="F17" s="361"/>
      <c r="G17" s="361"/>
      <c r="H17" s="361"/>
      <c r="I17" s="361"/>
      <c r="J17" s="361"/>
      <c r="K17" s="361"/>
      <c r="L17" s="361"/>
      <c r="M17" s="361"/>
      <c r="N17" s="361"/>
      <c r="O17" s="362"/>
    </row>
    <row r="18" spans="1:15" ht="33" customHeight="1" x14ac:dyDescent="0.15">
      <c r="A18" s="363"/>
      <c r="B18" s="411"/>
      <c r="C18" s="360"/>
      <c r="D18" s="361"/>
      <c r="E18" s="361"/>
      <c r="F18" s="361"/>
      <c r="G18" s="361"/>
      <c r="H18" s="361"/>
      <c r="I18" s="361"/>
      <c r="J18" s="361"/>
      <c r="K18" s="361"/>
      <c r="L18" s="361"/>
      <c r="M18" s="361"/>
      <c r="N18" s="361"/>
      <c r="O18" s="362"/>
    </row>
    <row r="19" spans="1:15" ht="33" customHeight="1" x14ac:dyDescent="0.15">
      <c r="A19" s="363"/>
      <c r="B19" s="411"/>
      <c r="C19" s="360"/>
      <c r="D19" s="361"/>
      <c r="E19" s="361"/>
      <c r="F19" s="361"/>
      <c r="G19" s="361"/>
      <c r="H19" s="361"/>
      <c r="I19" s="361"/>
      <c r="J19" s="361"/>
      <c r="K19" s="361"/>
      <c r="L19" s="361"/>
      <c r="M19" s="361"/>
      <c r="N19" s="361"/>
      <c r="O19" s="362"/>
    </row>
    <row r="20" spans="1:15" ht="33" customHeight="1" x14ac:dyDescent="0.15">
      <c r="A20" s="363"/>
      <c r="B20" s="411"/>
      <c r="C20" s="360"/>
      <c r="D20" s="361"/>
      <c r="E20" s="361"/>
      <c r="F20" s="361"/>
      <c r="G20" s="361"/>
      <c r="H20" s="361"/>
      <c r="I20" s="361"/>
      <c r="J20" s="361"/>
      <c r="K20" s="361"/>
      <c r="L20" s="361"/>
      <c r="M20" s="361"/>
      <c r="N20" s="361"/>
      <c r="O20" s="362"/>
    </row>
    <row r="21" spans="1:15" ht="33" customHeight="1" thickBot="1" x14ac:dyDescent="0.2">
      <c r="A21" s="402"/>
      <c r="B21" s="412"/>
      <c r="C21" s="403"/>
      <c r="D21" s="404"/>
      <c r="E21" s="404"/>
      <c r="F21" s="404"/>
      <c r="G21" s="404"/>
      <c r="H21" s="404"/>
      <c r="I21" s="404"/>
      <c r="J21" s="404"/>
      <c r="K21" s="404"/>
      <c r="L21" s="404"/>
      <c r="M21" s="404"/>
      <c r="N21" s="404"/>
      <c r="O21" s="405"/>
    </row>
    <row r="22" spans="1:15" ht="18" customHeight="1" x14ac:dyDescent="0.15">
      <c r="A22" s="59"/>
      <c r="B22" s="60"/>
      <c r="C22" s="87"/>
      <c r="D22" s="87"/>
      <c r="E22" s="87"/>
      <c r="F22" s="87"/>
      <c r="G22" s="87"/>
      <c r="H22" s="87"/>
      <c r="I22" s="87"/>
      <c r="J22" s="87"/>
      <c r="K22" s="87"/>
      <c r="L22" s="87"/>
      <c r="M22" s="87"/>
      <c r="N22" s="87"/>
      <c r="O22" s="87"/>
    </row>
    <row r="23" spans="1:15" ht="26.25" customHeight="1" thickBot="1" x14ac:dyDescent="0.25">
      <c r="A23" s="150" t="s">
        <v>200</v>
      </c>
      <c r="B23" s="19"/>
      <c r="C23" s="88"/>
      <c r="D23" s="88"/>
      <c r="E23" s="88"/>
      <c r="F23" s="88"/>
      <c r="G23" s="88"/>
      <c r="H23" s="88"/>
      <c r="I23" s="88"/>
      <c r="J23" s="89"/>
      <c r="K23" s="89"/>
      <c r="L23" s="89"/>
      <c r="M23" s="89"/>
      <c r="N23" s="89"/>
      <c r="O23" s="89"/>
    </row>
    <row r="24" spans="1:15" ht="27" customHeight="1" x14ac:dyDescent="0.15">
      <c r="A24" s="369" t="s">
        <v>42</v>
      </c>
      <c r="B24" s="370"/>
      <c r="C24" s="406" t="s">
        <v>308</v>
      </c>
      <c r="D24" s="406"/>
      <c r="E24" s="406"/>
      <c r="F24" s="406"/>
      <c r="G24" s="406"/>
      <c r="H24" s="406"/>
      <c r="I24" s="406"/>
      <c r="J24" s="406"/>
      <c r="K24" s="406"/>
      <c r="L24" s="406"/>
      <c r="M24" s="406"/>
      <c r="N24" s="406"/>
      <c r="O24" s="407"/>
    </row>
    <row r="25" spans="1:15" ht="31.5" customHeight="1" x14ac:dyDescent="0.15">
      <c r="A25" s="363"/>
      <c r="B25" s="364"/>
      <c r="C25" s="408"/>
      <c r="D25" s="408"/>
      <c r="E25" s="408"/>
      <c r="F25" s="408"/>
      <c r="G25" s="408"/>
      <c r="H25" s="408"/>
      <c r="I25" s="408"/>
      <c r="J25" s="408"/>
      <c r="K25" s="408"/>
      <c r="L25" s="408"/>
      <c r="M25" s="408"/>
      <c r="N25" s="408"/>
      <c r="O25" s="409"/>
    </row>
    <row r="26" spans="1:15" ht="33" customHeight="1" x14ac:dyDescent="0.15">
      <c r="A26" s="363" t="s">
        <v>185</v>
      </c>
      <c r="B26" s="364"/>
      <c r="C26" s="397"/>
      <c r="D26" s="398"/>
      <c r="E26" s="398"/>
      <c r="F26" s="398"/>
      <c r="G26" s="399"/>
      <c r="H26" s="375" t="s">
        <v>184</v>
      </c>
      <c r="I26" s="376"/>
      <c r="J26" s="376"/>
      <c r="K26" s="376"/>
      <c r="L26" s="376"/>
      <c r="M26" s="400"/>
      <c r="N26" s="375" t="s">
        <v>305</v>
      </c>
      <c r="O26" s="377"/>
    </row>
    <row r="27" spans="1:15" ht="33" customHeight="1" x14ac:dyDescent="0.2">
      <c r="A27" s="363" t="s">
        <v>288</v>
      </c>
      <c r="B27" s="364"/>
      <c r="C27" s="414" t="s">
        <v>162</v>
      </c>
      <c r="D27" s="415"/>
      <c r="E27" s="415"/>
      <c r="F27" s="415"/>
      <c r="G27" s="415"/>
      <c r="H27" s="415"/>
      <c r="I27" s="415"/>
      <c r="J27" s="415"/>
      <c r="K27" s="415"/>
      <c r="L27" s="415"/>
      <c r="M27" s="415"/>
      <c r="N27" s="415"/>
      <c r="O27" s="416"/>
    </row>
    <row r="28" spans="1:15" ht="33" customHeight="1" x14ac:dyDescent="0.15">
      <c r="A28" s="363" t="s">
        <v>186</v>
      </c>
      <c r="B28" s="364"/>
      <c r="C28" s="360"/>
      <c r="D28" s="361"/>
      <c r="E28" s="361"/>
      <c r="F28" s="361"/>
      <c r="G28" s="361"/>
      <c r="H28" s="361"/>
      <c r="I28" s="361"/>
      <c r="J28" s="361"/>
      <c r="K28" s="361"/>
      <c r="L28" s="361"/>
      <c r="M28" s="361"/>
      <c r="N28" s="361"/>
      <c r="O28" s="417"/>
    </row>
    <row r="29" spans="1:15" ht="33" customHeight="1" x14ac:dyDescent="0.15">
      <c r="A29" s="363" t="s">
        <v>153</v>
      </c>
      <c r="B29" s="364"/>
      <c r="C29" s="360"/>
      <c r="D29" s="361"/>
      <c r="E29" s="361"/>
      <c r="F29" s="361"/>
      <c r="G29" s="361"/>
      <c r="H29" s="361"/>
      <c r="I29" s="361"/>
      <c r="J29" s="361"/>
      <c r="K29" s="361"/>
      <c r="L29" s="361"/>
      <c r="M29" s="361"/>
      <c r="N29" s="361"/>
      <c r="O29" s="417"/>
    </row>
    <row r="30" spans="1:15" ht="33" customHeight="1" x14ac:dyDescent="0.15">
      <c r="A30" s="363" t="s">
        <v>41</v>
      </c>
      <c r="B30" s="364"/>
      <c r="C30" s="360"/>
      <c r="D30" s="361"/>
      <c r="E30" s="361"/>
      <c r="F30" s="361"/>
      <c r="G30" s="361"/>
      <c r="H30" s="361"/>
      <c r="I30" s="361"/>
      <c r="J30" s="361"/>
      <c r="K30" s="361"/>
      <c r="L30" s="361"/>
      <c r="M30" s="361"/>
      <c r="N30" s="361"/>
      <c r="O30" s="417"/>
    </row>
    <row r="31" spans="1:15" ht="33" customHeight="1" thickBot="1" x14ac:dyDescent="0.2">
      <c r="A31" s="402" t="s">
        <v>161</v>
      </c>
      <c r="B31" s="413"/>
      <c r="C31" s="418"/>
      <c r="D31" s="419"/>
      <c r="E31" s="419"/>
      <c r="F31" s="419"/>
      <c r="G31" s="419"/>
      <c r="H31" s="419"/>
      <c r="I31" s="419"/>
      <c r="J31" s="419"/>
      <c r="K31" s="419"/>
      <c r="L31" s="419"/>
      <c r="M31" s="419"/>
      <c r="N31" s="419"/>
      <c r="O31" s="420"/>
    </row>
  </sheetData>
  <mergeCells count="52">
    <mergeCell ref="C3:O3"/>
    <mergeCell ref="A8:B8"/>
    <mergeCell ref="C12:H12"/>
    <mergeCell ref="I12:K12"/>
    <mergeCell ref="L12:N12"/>
    <mergeCell ref="A9:B10"/>
    <mergeCell ref="L11:O11"/>
    <mergeCell ref="I11:K11"/>
    <mergeCell ref="C11:H11"/>
    <mergeCell ref="C9:L10"/>
    <mergeCell ref="N9:N10"/>
    <mergeCell ref="C8:L8"/>
    <mergeCell ref="A31:B31"/>
    <mergeCell ref="A29:B29"/>
    <mergeCell ref="C27:O27"/>
    <mergeCell ref="A30:B30"/>
    <mergeCell ref="A27:B27"/>
    <mergeCell ref="A28:B28"/>
    <mergeCell ref="C28:O28"/>
    <mergeCell ref="C29:O29"/>
    <mergeCell ref="C30:O30"/>
    <mergeCell ref="C31:O31"/>
    <mergeCell ref="C26:G26"/>
    <mergeCell ref="H26:M26"/>
    <mergeCell ref="A14:B14"/>
    <mergeCell ref="A13:B13"/>
    <mergeCell ref="A15:A21"/>
    <mergeCell ref="C20:O20"/>
    <mergeCell ref="C21:O21"/>
    <mergeCell ref="C24:O25"/>
    <mergeCell ref="A24:B25"/>
    <mergeCell ref="C16:O16"/>
    <mergeCell ref="B17:B21"/>
    <mergeCell ref="C14:O14"/>
    <mergeCell ref="N26:O26"/>
    <mergeCell ref="A26:B26"/>
    <mergeCell ref="A1:O1"/>
    <mergeCell ref="C17:O17"/>
    <mergeCell ref="C18:O18"/>
    <mergeCell ref="C19:O19"/>
    <mergeCell ref="A12:B12"/>
    <mergeCell ref="A11:B11"/>
    <mergeCell ref="K2:O2"/>
    <mergeCell ref="A3:B4"/>
    <mergeCell ref="C4:D4"/>
    <mergeCell ref="E4:F4"/>
    <mergeCell ref="G4:O4"/>
    <mergeCell ref="C13:O13"/>
    <mergeCell ref="C15:O15"/>
    <mergeCell ref="A2:E2"/>
    <mergeCell ref="A5:B7"/>
    <mergeCell ref="C5:O7"/>
  </mergeCells>
  <phoneticPr fontId="2"/>
  <dataValidations count="3">
    <dataValidation type="list" allowBlank="1" showInputMessage="1" showErrorMessage="1" sqref="E4:F4" xr:uid="{00000000-0002-0000-0100-000000000000}">
      <formula1>"中央区,東区,北区,南区,西区,白石区,厚別区,豊平区,清田区,手稲区"</formula1>
    </dataValidation>
    <dataValidation type="list" allowBlank="1" showInputMessage="1" showErrorMessage="1" sqref="C11:H11" xr:uid="{00000000-0002-0000-0100-000001000000}">
      <formula1>"法人,個人"</formula1>
    </dataValidation>
    <dataValidation type="list" allowBlank="1" showInputMessage="1" showErrorMessage="1" sqref="L12:N12" xr:uid="{00000000-0002-0000-0100-000002000000}">
      <formula1>"済,未了"</formula1>
    </dataValidation>
  </dataValidations>
  <printOptions horizontalCentered="1"/>
  <pageMargins left="0.55118110236220474" right="0.47244094488188981" top="0.78740157480314965" bottom="0.19685039370078741"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zoomScaleNormal="100" workbookViewId="0">
      <selection activeCell="M54" sqref="M54"/>
    </sheetView>
  </sheetViews>
  <sheetFormatPr defaultRowHeight="13.5" x14ac:dyDescent="0.15"/>
  <cols>
    <col min="1" max="1" width="12.875" customWidth="1"/>
    <col min="2" max="10" width="7.625" customWidth="1"/>
    <col min="11" max="11" width="8" customWidth="1"/>
  </cols>
  <sheetData>
    <row r="1" spans="1:11" ht="26.25" customHeight="1" thickBot="1" x14ac:dyDescent="0.25">
      <c r="A1" s="116" t="s">
        <v>201</v>
      </c>
    </row>
    <row r="2" spans="1:11" ht="21" customHeight="1" x14ac:dyDescent="0.15">
      <c r="A2" s="449" t="s">
        <v>310</v>
      </c>
      <c r="B2" s="450"/>
      <c r="C2" s="450"/>
      <c r="D2" s="450"/>
      <c r="E2" s="450"/>
      <c r="F2" s="450"/>
      <c r="G2" s="450"/>
      <c r="H2" s="450"/>
      <c r="I2" s="450"/>
      <c r="J2" s="450"/>
      <c r="K2" s="451"/>
    </row>
    <row r="3" spans="1:11" ht="119.25" customHeight="1" x14ac:dyDescent="0.15">
      <c r="A3" s="440"/>
      <c r="B3" s="441"/>
      <c r="C3" s="441"/>
      <c r="D3" s="441"/>
      <c r="E3" s="441"/>
      <c r="F3" s="441"/>
      <c r="G3" s="441"/>
      <c r="H3" s="441"/>
      <c r="I3" s="441"/>
      <c r="J3" s="441"/>
      <c r="K3" s="442"/>
    </row>
    <row r="4" spans="1:11" ht="20.25" customHeight="1" x14ac:dyDescent="0.15">
      <c r="A4" s="443" t="s">
        <v>311</v>
      </c>
      <c r="B4" s="452"/>
      <c r="C4" s="452"/>
      <c r="D4" s="452"/>
      <c r="E4" s="452"/>
      <c r="F4" s="452"/>
      <c r="G4" s="452"/>
      <c r="H4" s="452"/>
      <c r="I4" s="452"/>
      <c r="J4" s="452"/>
      <c r="K4" s="453"/>
    </row>
    <row r="5" spans="1:11" ht="119.25" customHeight="1" x14ac:dyDescent="0.15">
      <c r="A5" s="440"/>
      <c r="B5" s="441"/>
      <c r="C5" s="441"/>
      <c r="D5" s="441"/>
      <c r="E5" s="441"/>
      <c r="F5" s="441"/>
      <c r="G5" s="441"/>
      <c r="H5" s="441"/>
      <c r="I5" s="441"/>
      <c r="J5" s="441"/>
      <c r="K5" s="442"/>
    </row>
    <row r="6" spans="1:11" ht="20.25" customHeight="1" x14ac:dyDescent="0.15">
      <c r="A6" s="443" t="s">
        <v>312</v>
      </c>
      <c r="B6" s="452"/>
      <c r="C6" s="452"/>
      <c r="D6" s="452"/>
      <c r="E6" s="452"/>
      <c r="F6" s="452"/>
      <c r="G6" s="452"/>
      <c r="H6" s="452"/>
      <c r="I6" s="452"/>
      <c r="J6" s="452"/>
      <c r="K6" s="453"/>
    </row>
    <row r="7" spans="1:11" ht="120" customHeight="1" x14ac:dyDescent="0.15">
      <c r="A7" s="440"/>
      <c r="B7" s="441"/>
      <c r="C7" s="441"/>
      <c r="D7" s="441"/>
      <c r="E7" s="441"/>
      <c r="F7" s="441"/>
      <c r="G7" s="441"/>
      <c r="H7" s="441"/>
      <c r="I7" s="441"/>
      <c r="J7" s="441"/>
      <c r="K7" s="442"/>
    </row>
    <row r="8" spans="1:11" ht="20.25" customHeight="1" x14ac:dyDescent="0.15">
      <c r="A8" s="443" t="s">
        <v>313</v>
      </c>
      <c r="B8" s="452"/>
      <c r="C8" s="452"/>
      <c r="D8" s="452"/>
      <c r="E8" s="452"/>
      <c r="F8" s="452"/>
      <c r="G8" s="452"/>
      <c r="H8" s="452"/>
      <c r="I8" s="452"/>
      <c r="J8" s="452"/>
      <c r="K8" s="453"/>
    </row>
    <row r="9" spans="1:11" ht="119.25" customHeight="1" x14ac:dyDescent="0.15">
      <c r="A9" s="440"/>
      <c r="B9" s="441"/>
      <c r="C9" s="441"/>
      <c r="D9" s="441"/>
      <c r="E9" s="441"/>
      <c r="F9" s="441"/>
      <c r="G9" s="441"/>
      <c r="H9" s="441"/>
      <c r="I9" s="441"/>
      <c r="J9" s="441"/>
      <c r="K9" s="442"/>
    </row>
    <row r="10" spans="1:11" ht="19.5" customHeight="1" x14ac:dyDescent="0.15">
      <c r="A10" s="443" t="s">
        <v>314</v>
      </c>
      <c r="B10" s="444"/>
      <c r="C10" s="444"/>
      <c r="D10" s="444"/>
      <c r="E10" s="444"/>
      <c r="F10" s="444"/>
      <c r="G10" s="444"/>
      <c r="H10" s="444"/>
      <c r="I10" s="444"/>
      <c r="J10" s="444"/>
      <c r="K10" s="445"/>
    </row>
    <row r="11" spans="1:11" ht="172.5" customHeight="1" thickBot="1" x14ac:dyDescent="0.2">
      <c r="A11" s="446"/>
      <c r="B11" s="447"/>
      <c r="C11" s="447"/>
      <c r="D11" s="447"/>
      <c r="E11" s="447"/>
      <c r="F11" s="447"/>
      <c r="G11" s="447"/>
      <c r="H11" s="447"/>
      <c r="I11" s="447"/>
      <c r="J11" s="447"/>
      <c r="K11" s="448"/>
    </row>
    <row r="12" spans="1:11" ht="13.5" customHeight="1" x14ac:dyDescent="0.15">
      <c r="A12" s="147"/>
      <c r="B12" s="147"/>
      <c r="C12" s="147"/>
      <c r="D12" s="147"/>
      <c r="E12" s="147"/>
      <c r="F12" s="147"/>
      <c r="G12" s="147"/>
      <c r="H12" s="147"/>
      <c r="I12" s="147"/>
      <c r="J12" s="147"/>
      <c r="K12" s="147"/>
    </row>
    <row r="13" spans="1:11" ht="13.5" customHeight="1" x14ac:dyDescent="0.15">
      <c r="A13" s="146"/>
      <c r="B13" s="146"/>
      <c r="C13" s="146"/>
      <c r="D13" s="146"/>
      <c r="E13" s="146"/>
      <c r="F13" s="146"/>
      <c r="G13" s="146"/>
      <c r="H13" s="146"/>
      <c r="I13" s="146"/>
      <c r="J13" s="146"/>
      <c r="K13" s="146"/>
    </row>
    <row r="14" spans="1:11" ht="13.5" customHeight="1" x14ac:dyDescent="0.15">
      <c r="A14" s="146"/>
      <c r="B14" s="146"/>
      <c r="C14" s="146"/>
      <c r="D14" s="146"/>
      <c r="E14" s="146"/>
      <c r="F14" s="146"/>
      <c r="G14" s="146"/>
      <c r="H14" s="146"/>
      <c r="I14" s="146"/>
      <c r="J14" s="146"/>
      <c r="K14" s="146"/>
    </row>
    <row r="15" spans="1:11" ht="13.5" customHeight="1" x14ac:dyDescent="0.15">
      <c r="A15" s="146"/>
      <c r="B15" s="146"/>
      <c r="C15" s="146"/>
      <c r="D15" s="146"/>
      <c r="E15" s="146"/>
      <c r="F15" s="146"/>
      <c r="G15" s="146"/>
      <c r="H15" s="146"/>
      <c r="I15" s="146"/>
      <c r="J15" s="146"/>
      <c r="K15" s="146"/>
    </row>
    <row r="16" spans="1:11" ht="13.5" customHeight="1" x14ac:dyDescent="0.15">
      <c r="A16" s="146"/>
      <c r="B16" s="146"/>
      <c r="C16" s="146"/>
      <c r="D16" s="146"/>
      <c r="E16" s="146"/>
      <c r="F16" s="146"/>
      <c r="G16" s="146"/>
      <c r="H16" s="146"/>
      <c r="I16" s="146"/>
      <c r="J16" s="146"/>
      <c r="K16" s="146"/>
    </row>
    <row r="17" spans="1:11" ht="13.5" customHeight="1" x14ac:dyDescent="0.15">
      <c r="A17" s="146"/>
      <c r="B17" s="146"/>
      <c r="C17" s="146"/>
      <c r="D17" s="146"/>
      <c r="E17" s="146"/>
      <c r="F17" s="146"/>
      <c r="G17" s="146"/>
      <c r="H17" s="146"/>
      <c r="I17" s="146"/>
      <c r="J17" s="146"/>
      <c r="K17" s="146"/>
    </row>
    <row r="18" spans="1:11" ht="13.5" customHeight="1" x14ac:dyDescent="0.15">
      <c r="A18" s="146"/>
      <c r="B18" s="146"/>
      <c r="C18" s="146"/>
      <c r="D18" s="146"/>
      <c r="E18" s="146"/>
      <c r="F18" s="146"/>
      <c r="G18" s="146"/>
      <c r="H18" s="146"/>
      <c r="I18" s="146"/>
      <c r="J18" s="146"/>
      <c r="K18" s="146"/>
    </row>
    <row r="19" spans="1:11" ht="13.5" customHeight="1" x14ac:dyDescent="0.15">
      <c r="A19" s="146"/>
      <c r="B19" s="146"/>
      <c r="C19" s="146"/>
      <c r="D19" s="146"/>
      <c r="E19" s="146"/>
      <c r="F19" s="146"/>
      <c r="G19" s="146"/>
      <c r="H19" s="146"/>
      <c r="I19" s="146"/>
      <c r="J19" s="146"/>
      <c r="K19" s="146"/>
    </row>
    <row r="20" spans="1:11" ht="13.5" customHeight="1" x14ac:dyDescent="0.15">
      <c r="A20" s="146"/>
      <c r="B20" s="146"/>
      <c r="C20" s="146"/>
      <c r="D20" s="146"/>
      <c r="E20" s="146"/>
      <c r="F20" s="146"/>
      <c r="G20" s="146"/>
      <c r="H20" s="146"/>
      <c r="I20" s="146"/>
      <c r="J20" s="146"/>
      <c r="K20" s="146"/>
    </row>
    <row r="21" spans="1:11" ht="13.5" customHeight="1" x14ac:dyDescent="0.15">
      <c r="A21" s="146"/>
      <c r="B21" s="146"/>
      <c r="C21" s="146"/>
      <c r="D21" s="146"/>
      <c r="E21" s="146"/>
      <c r="F21" s="146"/>
      <c r="G21" s="146"/>
      <c r="H21" s="146"/>
      <c r="I21" s="146"/>
      <c r="J21" s="146"/>
      <c r="K21" s="146"/>
    </row>
    <row r="22" spans="1:11" ht="13.5" customHeight="1" x14ac:dyDescent="0.15">
      <c r="A22" s="146"/>
      <c r="B22" s="146"/>
      <c r="C22" s="146"/>
      <c r="D22" s="146"/>
      <c r="E22" s="146"/>
      <c r="F22" s="146"/>
      <c r="G22" s="146"/>
      <c r="H22" s="146"/>
      <c r="I22" s="146"/>
      <c r="J22" s="146"/>
      <c r="K22" s="146"/>
    </row>
    <row r="23" spans="1:11" ht="13.5" customHeight="1" x14ac:dyDescent="0.15">
      <c r="A23" s="146"/>
      <c r="B23" s="146"/>
      <c r="C23" s="146"/>
      <c r="D23" s="146"/>
      <c r="E23" s="146"/>
      <c r="F23" s="146"/>
      <c r="G23" s="146"/>
      <c r="H23" s="146"/>
      <c r="I23" s="146"/>
      <c r="J23" s="146"/>
      <c r="K23" s="146"/>
    </row>
    <row r="24" spans="1:11" ht="35.25" customHeight="1" x14ac:dyDescent="0.15">
      <c r="A24" s="146"/>
      <c r="B24" s="146"/>
      <c r="C24" s="146"/>
      <c r="D24" s="146"/>
      <c r="E24" s="146"/>
      <c r="F24" s="146"/>
      <c r="G24" s="146"/>
      <c r="H24" s="146"/>
      <c r="I24" s="146"/>
      <c r="J24" s="146"/>
      <c r="K24" s="146"/>
    </row>
    <row r="25" spans="1:11" ht="14.25" customHeight="1" x14ac:dyDescent="0.15">
      <c r="A25" s="146"/>
      <c r="B25" s="146"/>
      <c r="C25" s="146"/>
      <c r="D25" s="146"/>
      <c r="E25" s="146"/>
      <c r="F25" s="146"/>
      <c r="G25" s="146"/>
      <c r="H25" s="146"/>
      <c r="I25" s="146"/>
      <c r="J25" s="146"/>
      <c r="K25" s="146"/>
    </row>
  </sheetData>
  <mergeCells count="10">
    <mergeCell ref="A9:K9"/>
    <mergeCell ref="A10:K10"/>
    <mergeCell ref="A11:K11"/>
    <mergeCell ref="A2:K2"/>
    <mergeCell ref="A4:K4"/>
    <mergeCell ref="A6:K6"/>
    <mergeCell ref="A8:K8"/>
    <mergeCell ref="A3:K3"/>
    <mergeCell ref="A5:K5"/>
    <mergeCell ref="A7:K7"/>
  </mergeCells>
  <phoneticPr fontId="2"/>
  <printOptions horizontalCentered="1" verticalCentered="1"/>
  <pageMargins left="0.70866141732283472" right="0.62992125984251968" top="0.74803149606299213" bottom="0.7086614173228347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topLeftCell="A22" zoomScaleNormal="100" workbookViewId="0">
      <selection activeCell="L20" sqref="L20"/>
    </sheetView>
  </sheetViews>
  <sheetFormatPr defaultRowHeight="13.5" x14ac:dyDescent="0.15"/>
  <cols>
    <col min="1" max="1" width="6.125" customWidth="1"/>
    <col min="2" max="2" width="12.25" customWidth="1"/>
    <col min="3" max="3" width="1.875" customWidth="1"/>
    <col min="4" max="4" width="13.25" customWidth="1"/>
    <col min="5" max="5" width="10.875" customWidth="1"/>
    <col min="6" max="6" width="5.25" customWidth="1"/>
    <col min="7" max="7" width="6.125" customWidth="1"/>
    <col min="8" max="8" width="9.25" customWidth="1"/>
    <col min="9" max="9" width="4.75" customWidth="1"/>
    <col min="10" max="10" width="7.375" customWidth="1"/>
    <col min="11" max="11" width="11.375" customWidth="1"/>
  </cols>
  <sheetData>
    <row r="1" spans="1:11" ht="26.25" customHeight="1" thickBot="1" x14ac:dyDescent="0.25">
      <c r="A1" s="117" t="s">
        <v>323</v>
      </c>
      <c r="B1" s="117"/>
      <c r="C1" s="117"/>
      <c r="D1" s="117"/>
      <c r="E1" s="117"/>
      <c r="F1" s="117"/>
      <c r="G1" s="117"/>
      <c r="J1" s="501" t="s">
        <v>47</v>
      </c>
      <c r="K1" s="501"/>
    </row>
    <row r="2" spans="1:11" ht="22.5" customHeight="1" x14ac:dyDescent="0.15">
      <c r="A2" s="504" t="s">
        <v>48</v>
      </c>
      <c r="B2" s="502"/>
      <c r="C2" s="502"/>
      <c r="D2" s="502"/>
      <c r="E2" s="502" t="s">
        <v>49</v>
      </c>
      <c r="F2" s="502"/>
      <c r="G2" s="502" t="s">
        <v>50</v>
      </c>
      <c r="H2" s="502"/>
      <c r="I2" s="502"/>
      <c r="J2" s="502" t="s">
        <v>51</v>
      </c>
      <c r="K2" s="503"/>
    </row>
    <row r="3" spans="1:11" ht="22.5" customHeight="1" x14ac:dyDescent="0.15">
      <c r="A3" s="499" t="s">
        <v>55</v>
      </c>
      <c r="B3" s="492" t="s">
        <v>52</v>
      </c>
      <c r="C3" s="492"/>
      <c r="D3" s="492"/>
      <c r="E3" s="491"/>
      <c r="F3" s="491"/>
      <c r="G3" s="508" t="s">
        <v>54</v>
      </c>
      <c r="H3" s="492" t="s">
        <v>61</v>
      </c>
      <c r="I3" s="492"/>
      <c r="J3" s="493"/>
      <c r="K3" s="494"/>
    </row>
    <row r="4" spans="1:11" ht="22.5" customHeight="1" x14ac:dyDescent="0.15">
      <c r="A4" s="499"/>
      <c r="B4" s="492" t="s">
        <v>53</v>
      </c>
      <c r="C4" s="492"/>
      <c r="D4" s="492"/>
      <c r="E4" s="491"/>
      <c r="F4" s="491"/>
      <c r="G4" s="508"/>
      <c r="H4" s="492"/>
      <c r="I4" s="492"/>
      <c r="J4" s="493"/>
      <c r="K4" s="494"/>
    </row>
    <row r="5" spans="1:11" ht="22.5" customHeight="1" x14ac:dyDescent="0.15">
      <c r="A5" s="499"/>
      <c r="B5" s="492"/>
      <c r="C5" s="492"/>
      <c r="D5" s="492"/>
      <c r="E5" s="491"/>
      <c r="F5" s="491"/>
      <c r="G5" s="508"/>
      <c r="H5" s="492"/>
      <c r="I5" s="492"/>
      <c r="J5" s="493"/>
      <c r="K5" s="494"/>
    </row>
    <row r="6" spans="1:11" ht="22.5" customHeight="1" x14ac:dyDescent="0.15">
      <c r="A6" s="500"/>
      <c r="B6" s="425" t="s">
        <v>62</v>
      </c>
      <c r="C6" s="425"/>
      <c r="D6" s="492"/>
      <c r="E6" s="491">
        <f>SUM(E3:F5)</f>
        <v>0</v>
      </c>
      <c r="F6" s="491"/>
      <c r="G6" s="509"/>
      <c r="H6" s="425" t="s">
        <v>62</v>
      </c>
      <c r="I6" s="492"/>
      <c r="J6" s="493">
        <f>SUM(J3:K5)</f>
        <v>0</v>
      </c>
      <c r="K6" s="494"/>
    </row>
    <row r="7" spans="1:11" ht="22.5" customHeight="1" x14ac:dyDescent="0.15">
      <c r="A7" s="495" t="s">
        <v>69</v>
      </c>
      <c r="B7" s="492"/>
      <c r="C7" s="492"/>
      <c r="D7" s="492"/>
      <c r="E7" s="491"/>
      <c r="F7" s="491"/>
      <c r="G7" s="496" t="s">
        <v>138</v>
      </c>
      <c r="H7" s="492" t="s">
        <v>63</v>
      </c>
      <c r="I7" s="492"/>
      <c r="J7" s="493"/>
      <c r="K7" s="494"/>
    </row>
    <row r="8" spans="1:11" ht="22.5" customHeight="1" x14ac:dyDescent="0.15">
      <c r="A8" s="499" t="s">
        <v>60</v>
      </c>
      <c r="B8" s="492" t="s">
        <v>57</v>
      </c>
      <c r="C8" s="492"/>
      <c r="D8" s="492"/>
      <c r="E8" s="491"/>
      <c r="F8" s="491"/>
      <c r="G8" s="497"/>
      <c r="H8" s="492" t="s">
        <v>64</v>
      </c>
      <c r="I8" s="492"/>
      <c r="J8" s="493"/>
      <c r="K8" s="494"/>
    </row>
    <row r="9" spans="1:11" ht="22.5" customHeight="1" x14ac:dyDescent="0.15">
      <c r="A9" s="499"/>
      <c r="B9" s="492" t="s">
        <v>58</v>
      </c>
      <c r="C9" s="492"/>
      <c r="D9" s="492"/>
      <c r="E9" s="491"/>
      <c r="F9" s="491"/>
      <c r="G9" s="497"/>
      <c r="H9" s="492" t="s">
        <v>65</v>
      </c>
      <c r="I9" s="492"/>
      <c r="J9" s="493"/>
      <c r="K9" s="494"/>
    </row>
    <row r="10" spans="1:11" ht="22.5" customHeight="1" x14ac:dyDescent="0.15">
      <c r="A10" s="499"/>
      <c r="B10" s="492" t="s">
        <v>56</v>
      </c>
      <c r="C10" s="492"/>
      <c r="D10" s="492"/>
      <c r="E10" s="491"/>
      <c r="F10" s="491"/>
      <c r="G10" s="497"/>
      <c r="H10" s="492"/>
      <c r="I10" s="492"/>
      <c r="J10" s="493"/>
      <c r="K10" s="494"/>
    </row>
    <row r="11" spans="1:11" ht="22.5" customHeight="1" x14ac:dyDescent="0.15">
      <c r="A11" s="500"/>
      <c r="B11" s="425" t="s">
        <v>59</v>
      </c>
      <c r="C11" s="425"/>
      <c r="D11" s="492"/>
      <c r="E11" s="491">
        <f>SUM(E8:F10)</f>
        <v>0</v>
      </c>
      <c r="F11" s="491"/>
      <c r="G11" s="498"/>
      <c r="H11" s="425" t="s">
        <v>59</v>
      </c>
      <c r="I11" s="492"/>
      <c r="J11" s="493">
        <f>SUM(J7:K10)</f>
        <v>0</v>
      </c>
      <c r="K11" s="494"/>
    </row>
    <row r="12" spans="1:11" ht="22.5" customHeight="1" thickBot="1" x14ac:dyDescent="0.2">
      <c r="A12" s="475" t="s">
        <v>66</v>
      </c>
      <c r="B12" s="476"/>
      <c r="C12" s="476"/>
      <c r="D12" s="476"/>
      <c r="E12" s="477">
        <f>SUM(E6,E7,E11)</f>
        <v>0</v>
      </c>
      <c r="F12" s="477"/>
      <c r="G12" s="476" t="s">
        <v>67</v>
      </c>
      <c r="H12" s="476"/>
      <c r="I12" s="476"/>
      <c r="J12" s="478">
        <f>SUM(J6,J11)</f>
        <v>0</v>
      </c>
      <c r="K12" s="479"/>
    </row>
    <row r="13" spans="1:11" ht="9.9499999999999993" customHeight="1" x14ac:dyDescent="0.15">
      <c r="A13" s="58"/>
      <c r="B13" s="58"/>
      <c r="C13" s="58"/>
      <c r="D13" s="58"/>
      <c r="E13" s="58"/>
      <c r="F13" s="58"/>
      <c r="G13" s="58"/>
      <c r="H13" s="58"/>
      <c r="I13" s="58"/>
      <c r="J13" s="58"/>
      <c r="K13" s="58"/>
    </row>
    <row r="14" spans="1:11" ht="20.100000000000001" customHeight="1" thickBot="1" x14ac:dyDescent="0.2">
      <c r="A14" s="487" t="s">
        <v>315</v>
      </c>
      <c r="B14" s="487"/>
      <c r="C14" s="487"/>
      <c r="D14" s="487"/>
      <c r="E14" s="62"/>
      <c r="F14" s="62"/>
      <c r="G14" s="58"/>
      <c r="H14" s="58"/>
      <c r="I14" s="58"/>
      <c r="J14" s="480" t="s">
        <v>47</v>
      </c>
      <c r="K14" s="480"/>
    </row>
    <row r="15" spans="1:11" ht="22.5" customHeight="1" x14ac:dyDescent="0.15">
      <c r="A15" s="472" t="s">
        <v>164</v>
      </c>
      <c r="B15" s="473"/>
      <c r="C15" s="474"/>
      <c r="D15" s="15" t="s">
        <v>165</v>
      </c>
      <c r="E15" s="488" t="s">
        <v>166</v>
      </c>
      <c r="F15" s="489"/>
      <c r="G15" s="489"/>
      <c r="H15" s="489"/>
      <c r="I15" s="489"/>
      <c r="J15" s="489"/>
      <c r="K15" s="490"/>
    </row>
    <row r="16" spans="1:11" ht="22.5" customHeight="1" x14ac:dyDescent="0.15">
      <c r="A16" s="481" t="s">
        <v>171</v>
      </c>
      <c r="B16" s="456" t="s">
        <v>174</v>
      </c>
      <c r="C16" s="425"/>
      <c r="D16" s="160"/>
      <c r="E16" s="484"/>
      <c r="F16" s="485"/>
      <c r="G16" s="485"/>
      <c r="H16" s="485"/>
      <c r="I16" s="485"/>
      <c r="J16" s="485"/>
      <c r="K16" s="486"/>
    </row>
    <row r="17" spans="1:11" ht="22.5" customHeight="1" x14ac:dyDescent="0.15">
      <c r="A17" s="482"/>
      <c r="B17" s="456" t="s">
        <v>15</v>
      </c>
      <c r="C17" s="425"/>
      <c r="D17" s="160"/>
      <c r="E17" s="457"/>
      <c r="F17" s="458"/>
      <c r="G17" s="458"/>
      <c r="H17" s="458"/>
      <c r="I17" s="458"/>
      <c r="J17" s="458"/>
      <c r="K17" s="459"/>
    </row>
    <row r="18" spans="1:11" ht="22.5" customHeight="1" x14ac:dyDescent="0.15">
      <c r="A18" s="482"/>
      <c r="B18" s="456" t="s">
        <v>167</v>
      </c>
      <c r="C18" s="425"/>
      <c r="D18" s="160"/>
      <c r="E18" s="457"/>
      <c r="F18" s="458"/>
      <c r="G18" s="458"/>
      <c r="H18" s="458"/>
      <c r="I18" s="458"/>
      <c r="J18" s="458"/>
      <c r="K18" s="459"/>
    </row>
    <row r="19" spans="1:11" ht="22.5" customHeight="1" x14ac:dyDescent="0.15">
      <c r="A19" s="482"/>
      <c r="B19" s="456" t="s">
        <v>1</v>
      </c>
      <c r="C19" s="425"/>
      <c r="D19" s="160"/>
      <c r="E19" s="457"/>
      <c r="F19" s="458"/>
      <c r="G19" s="458"/>
      <c r="H19" s="458"/>
      <c r="I19" s="458"/>
      <c r="J19" s="458"/>
      <c r="K19" s="459"/>
    </row>
    <row r="20" spans="1:11" ht="22.5" customHeight="1" x14ac:dyDescent="0.15">
      <c r="A20" s="483"/>
      <c r="B20" s="456" t="s">
        <v>331</v>
      </c>
      <c r="C20" s="425"/>
      <c r="D20" s="160">
        <f>SUBTOTAL(9,D16:D19)</f>
        <v>0</v>
      </c>
      <c r="E20" s="457"/>
      <c r="F20" s="458"/>
      <c r="G20" s="458"/>
      <c r="H20" s="458"/>
      <c r="I20" s="458"/>
      <c r="J20" s="458"/>
      <c r="K20" s="459"/>
    </row>
    <row r="21" spans="1:11" ht="22.5" customHeight="1" x14ac:dyDescent="0.15">
      <c r="A21" s="481" t="s">
        <v>170</v>
      </c>
      <c r="B21" s="460" t="s">
        <v>168</v>
      </c>
      <c r="C21" s="425"/>
      <c r="D21" s="160"/>
      <c r="E21" s="457"/>
      <c r="F21" s="458"/>
      <c r="G21" s="458"/>
      <c r="H21" s="458"/>
      <c r="I21" s="458"/>
      <c r="J21" s="458"/>
      <c r="K21" s="459"/>
    </row>
    <row r="22" spans="1:11" ht="22.5" customHeight="1" x14ac:dyDescent="0.15">
      <c r="A22" s="482"/>
      <c r="B22" s="460" t="s">
        <v>169</v>
      </c>
      <c r="C22" s="425"/>
      <c r="D22" s="160"/>
      <c r="E22" s="457"/>
      <c r="F22" s="458"/>
      <c r="G22" s="458"/>
      <c r="H22" s="458"/>
      <c r="I22" s="458"/>
      <c r="J22" s="458"/>
      <c r="K22" s="459"/>
    </row>
    <row r="23" spans="1:11" ht="22.5" customHeight="1" x14ac:dyDescent="0.15">
      <c r="A23" s="482"/>
      <c r="B23" s="460" t="s">
        <v>172</v>
      </c>
      <c r="C23" s="425"/>
      <c r="D23" s="160"/>
      <c r="E23" s="457"/>
      <c r="F23" s="458"/>
      <c r="G23" s="458"/>
      <c r="H23" s="458"/>
      <c r="I23" s="458"/>
      <c r="J23" s="458"/>
      <c r="K23" s="459"/>
    </row>
    <row r="24" spans="1:11" ht="22.5" customHeight="1" x14ac:dyDescent="0.15">
      <c r="A24" s="482"/>
      <c r="B24" s="460" t="s">
        <v>173</v>
      </c>
      <c r="C24" s="425"/>
      <c r="D24" s="160"/>
      <c r="E24" s="457"/>
      <c r="F24" s="458"/>
      <c r="G24" s="458"/>
      <c r="H24" s="458"/>
      <c r="I24" s="458"/>
      <c r="J24" s="458"/>
      <c r="K24" s="459"/>
    </row>
    <row r="25" spans="1:11" ht="22.5" customHeight="1" x14ac:dyDescent="0.15">
      <c r="A25" s="482"/>
      <c r="B25" s="460" t="s">
        <v>1</v>
      </c>
      <c r="C25" s="425"/>
      <c r="D25" s="160"/>
      <c r="E25" s="457"/>
      <c r="F25" s="458"/>
      <c r="G25" s="458"/>
      <c r="H25" s="458"/>
      <c r="I25" s="458"/>
      <c r="J25" s="458"/>
      <c r="K25" s="459"/>
    </row>
    <row r="26" spans="1:11" ht="22.5" customHeight="1" x14ac:dyDescent="0.15">
      <c r="A26" s="162"/>
      <c r="B26" s="456" t="s">
        <v>331</v>
      </c>
      <c r="C26" s="425"/>
      <c r="D26" s="583">
        <f>SUBTOTAL(9,D21:D25)</f>
        <v>0</v>
      </c>
      <c r="E26" s="457"/>
      <c r="F26" s="460"/>
      <c r="G26" s="460"/>
      <c r="H26" s="460"/>
      <c r="I26" s="460"/>
      <c r="J26" s="460"/>
      <c r="K26" s="582"/>
    </row>
    <row r="27" spans="1:11" ht="22.5" customHeight="1" thickBot="1" x14ac:dyDescent="0.2">
      <c r="A27" s="469" t="s">
        <v>189</v>
      </c>
      <c r="B27" s="470"/>
      <c r="C27" s="471"/>
      <c r="D27" s="161">
        <f>SUBTOTAL(9,D16:D26)</f>
        <v>0</v>
      </c>
      <c r="E27" s="466"/>
      <c r="F27" s="467"/>
      <c r="G27" s="467"/>
      <c r="H27" s="467"/>
      <c r="I27" s="467"/>
      <c r="J27" s="467"/>
      <c r="K27" s="468"/>
    </row>
    <row r="28" spans="1:11" ht="9.9499999999999993" customHeight="1" x14ac:dyDescent="0.15">
      <c r="A28" s="58"/>
      <c r="B28" s="58"/>
      <c r="C28" s="58"/>
      <c r="D28" s="58"/>
      <c r="E28" s="62"/>
      <c r="F28" s="62"/>
      <c r="G28" s="58"/>
      <c r="H28" s="58"/>
      <c r="I28" s="58"/>
      <c r="J28" s="63"/>
      <c r="K28" s="63"/>
    </row>
    <row r="29" spans="1:11" ht="26.25" customHeight="1" thickBot="1" x14ac:dyDescent="0.2">
      <c r="A29" s="381" t="s">
        <v>300</v>
      </c>
      <c r="B29" s="381"/>
      <c r="C29" s="381"/>
      <c r="D29" s="381"/>
      <c r="E29" s="61"/>
      <c r="F29" s="61"/>
      <c r="G29" s="61"/>
      <c r="H29" s="61"/>
      <c r="I29" s="61"/>
      <c r="J29" s="367" t="s">
        <v>47</v>
      </c>
      <c r="K29" s="367"/>
    </row>
    <row r="30" spans="1:11" ht="22.5" customHeight="1" x14ac:dyDescent="0.15">
      <c r="A30" s="472" t="s">
        <v>269</v>
      </c>
      <c r="B30" s="473"/>
      <c r="C30" s="474"/>
      <c r="D30" s="15" t="s">
        <v>155</v>
      </c>
      <c r="E30" s="507" t="s">
        <v>75</v>
      </c>
      <c r="F30" s="474"/>
      <c r="G30" s="507" t="s">
        <v>45</v>
      </c>
      <c r="H30" s="513"/>
      <c r="I30" s="473" t="s">
        <v>73</v>
      </c>
      <c r="J30" s="473"/>
      <c r="K30" s="512"/>
    </row>
    <row r="31" spans="1:11" ht="22.5" customHeight="1" x14ac:dyDescent="0.15">
      <c r="A31" s="463" t="s">
        <v>265</v>
      </c>
      <c r="B31" s="464"/>
      <c r="C31" s="465"/>
      <c r="D31" s="160"/>
      <c r="E31" s="53" t="s">
        <v>163</v>
      </c>
      <c r="F31" s="79" t="s">
        <v>191</v>
      </c>
      <c r="G31" s="461" t="s">
        <v>272</v>
      </c>
      <c r="H31" s="462"/>
      <c r="I31" s="454"/>
      <c r="J31" s="455"/>
      <c r="K31" s="417"/>
    </row>
    <row r="32" spans="1:11" ht="22.5" customHeight="1" x14ac:dyDescent="0.15">
      <c r="A32" s="463" t="s">
        <v>270</v>
      </c>
      <c r="B32" s="464"/>
      <c r="C32" s="465"/>
      <c r="D32" s="160"/>
      <c r="E32" s="53"/>
      <c r="F32" s="79" t="s">
        <v>192</v>
      </c>
      <c r="G32" s="461" t="s">
        <v>272</v>
      </c>
      <c r="H32" s="462"/>
      <c r="I32" s="454"/>
      <c r="J32" s="455"/>
      <c r="K32" s="417"/>
    </row>
    <row r="33" spans="1:11" ht="22.5" customHeight="1" x14ac:dyDescent="0.15">
      <c r="A33" s="463" t="s">
        <v>271</v>
      </c>
      <c r="B33" s="464"/>
      <c r="C33" s="465"/>
      <c r="D33" s="160"/>
      <c r="E33" s="53"/>
      <c r="F33" s="79" t="s">
        <v>192</v>
      </c>
      <c r="G33" s="461" t="s">
        <v>272</v>
      </c>
      <c r="H33" s="462"/>
      <c r="I33" s="454"/>
      <c r="J33" s="455"/>
      <c r="K33" s="417"/>
    </row>
    <row r="34" spans="1:11" ht="22.5" customHeight="1" x14ac:dyDescent="0.15">
      <c r="A34" s="463"/>
      <c r="B34" s="464"/>
      <c r="C34" s="465"/>
      <c r="D34" s="160"/>
      <c r="E34" s="53"/>
      <c r="F34" s="79" t="s">
        <v>192</v>
      </c>
      <c r="G34" s="461" t="s">
        <v>272</v>
      </c>
      <c r="H34" s="462"/>
      <c r="I34" s="454"/>
      <c r="J34" s="455"/>
      <c r="K34" s="417"/>
    </row>
    <row r="35" spans="1:11" ht="22.5" customHeight="1" x14ac:dyDescent="0.15">
      <c r="A35" s="424"/>
      <c r="B35" s="460"/>
      <c r="C35" s="425"/>
      <c r="D35" s="160"/>
      <c r="E35" s="53"/>
      <c r="F35" s="79" t="s">
        <v>192</v>
      </c>
      <c r="G35" s="461" t="s">
        <v>272</v>
      </c>
      <c r="H35" s="462"/>
      <c r="I35" s="454"/>
      <c r="J35" s="455"/>
      <c r="K35" s="417"/>
    </row>
    <row r="36" spans="1:11" ht="22.5" customHeight="1" x14ac:dyDescent="0.15">
      <c r="A36" s="424"/>
      <c r="B36" s="460"/>
      <c r="C36" s="425"/>
      <c r="D36" s="160"/>
      <c r="E36" s="81"/>
      <c r="F36" s="82" t="s">
        <v>192</v>
      </c>
      <c r="G36" s="461" t="s">
        <v>272</v>
      </c>
      <c r="H36" s="462"/>
      <c r="I36" s="454"/>
      <c r="J36" s="455"/>
      <c r="K36" s="417"/>
    </row>
    <row r="37" spans="1:11" ht="22.5" customHeight="1" x14ac:dyDescent="0.15">
      <c r="A37" s="424" t="s">
        <v>46</v>
      </c>
      <c r="B37" s="460"/>
      <c r="C37" s="425"/>
      <c r="D37" s="160"/>
      <c r="E37" s="81"/>
      <c r="F37" s="82"/>
      <c r="G37" s="461"/>
      <c r="H37" s="462"/>
      <c r="I37" s="454"/>
      <c r="J37" s="455"/>
      <c r="K37" s="417"/>
    </row>
    <row r="38" spans="1:11" ht="22.5" customHeight="1" thickBot="1" x14ac:dyDescent="0.2">
      <c r="A38" s="469" t="s">
        <v>156</v>
      </c>
      <c r="B38" s="470"/>
      <c r="C38" s="471"/>
      <c r="D38" s="161">
        <f>SUM(D31:D37)</f>
        <v>0</v>
      </c>
      <c r="E38" s="505"/>
      <c r="F38" s="506"/>
      <c r="G38" s="83"/>
      <c r="H38" s="84"/>
      <c r="I38" s="510"/>
      <c r="J38" s="511"/>
      <c r="K38" s="420"/>
    </row>
  </sheetData>
  <mergeCells count="109">
    <mergeCell ref="E26:K26"/>
    <mergeCell ref="H3:I3"/>
    <mergeCell ref="J3:K3"/>
    <mergeCell ref="H4:I4"/>
    <mergeCell ref="J4:K4"/>
    <mergeCell ref="H5:I5"/>
    <mergeCell ref="J5:K5"/>
    <mergeCell ref="H6:I6"/>
    <mergeCell ref="I38:K38"/>
    <mergeCell ref="I30:K30"/>
    <mergeCell ref="G31:H31"/>
    <mergeCell ref="I31:K31"/>
    <mergeCell ref="G30:H30"/>
    <mergeCell ref="G32:H32"/>
    <mergeCell ref="I32:K32"/>
    <mergeCell ref="G33:H33"/>
    <mergeCell ref="I33:K33"/>
    <mergeCell ref="G36:H36"/>
    <mergeCell ref="G34:H34"/>
    <mergeCell ref="I34:K34"/>
    <mergeCell ref="G35:H35"/>
    <mergeCell ref="I35:K35"/>
    <mergeCell ref="J6:K6"/>
    <mergeCell ref="H7:I7"/>
    <mergeCell ref="J7:K7"/>
    <mergeCell ref="J1:K1"/>
    <mergeCell ref="E2:F2"/>
    <mergeCell ref="G2:I2"/>
    <mergeCell ref="J2:K2"/>
    <mergeCell ref="A2:D2"/>
    <mergeCell ref="A37:C37"/>
    <mergeCell ref="A38:C38"/>
    <mergeCell ref="E18:K18"/>
    <mergeCell ref="E19:K19"/>
    <mergeCell ref="E20:K20"/>
    <mergeCell ref="E21:K21"/>
    <mergeCell ref="E22:K22"/>
    <mergeCell ref="E23:K23"/>
    <mergeCell ref="E38:F38"/>
    <mergeCell ref="E30:F30"/>
    <mergeCell ref="A3:A6"/>
    <mergeCell ref="B3:D3"/>
    <mergeCell ref="E3:F3"/>
    <mergeCell ref="G3:G6"/>
    <mergeCell ref="B4:D4"/>
    <mergeCell ref="E4:F4"/>
    <mergeCell ref="B5:D5"/>
    <mergeCell ref="E5:F5"/>
    <mergeCell ref="B8:D8"/>
    <mergeCell ref="E8:F8"/>
    <mergeCell ref="H8:I8"/>
    <mergeCell ref="J8:K8"/>
    <mergeCell ref="A7:D7"/>
    <mergeCell ref="E7:F7"/>
    <mergeCell ref="G7:G11"/>
    <mergeCell ref="B6:D6"/>
    <mergeCell ref="E6:F6"/>
    <mergeCell ref="B10:D10"/>
    <mergeCell ref="E10:F10"/>
    <mergeCell ref="H10:I10"/>
    <mergeCell ref="J10:K10"/>
    <mergeCell ref="B11:D11"/>
    <mergeCell ref="E11:F11"/>
    <mergeCell ref="J11:K11"/>
    <mergeCell ref="A8:A11"/>
    <mergeCell ref="B9:D9"/>
    <mergeCell ref="E9:F9"/>
    <mergeCell ref="H9:I9"/>
    <mergeCell ref="H11:I11"/>
    <mergeCell ref="J9:K9"/>
    <mergeCell ref="A12:D12"/>
    <mergeCell ref="E12:F12"/>
    <mergeCell ref="G12:I12"/>
    <mergeCell ref="J12:K12"/>
    <mergeCell ref="J14:K14"/>
    <mergeCell ref="A21:A25"/>
    <mergeCell ref="A16:A20"/>
    <mergeCell ref="E16:K16"/>
    <mergeCell ref="E17:K17"/>
    <mergeCell ref="A14:D14"/>
    <mergeCell ref="E15:K15"/>
    <mergeCell ref="A15:C15"/>
    <mergeCell ref="B16:C16"/>
    <mergeCell ref="B17:C17"/>
    <mergeCell ref="B20:C20"/>
    <mergeCell ref="I37:K37"/>
    <mergeCell ref="B18:C18"/>
    <mergeCell ref="B19:C19"/>
    <mergeCell ref="E24:K24"/>
    <mergeCell ref="E25:K25"/>
    <mergeCell ref="A29:D29"/>
    <mergeCell ref="J29:K29"/>
    <mergeCell ref="A36:C36"/>
    <mergeCell ref="B24:C24"/>
    <mergeCell ref="I36:K36"/>
    <mergeCell ref="G37:H37"/>
    <mergeCell ref="A34:C34"/>
    <mergeCell ref="A35:C35"/>
    <mergeCell ref="B21:C21"/>
    <mergeCell ref="B22:C22"/>
    <mergeCell ref="B23:C23"/>
    <mergeCell ref="B25:C25"/>
    <mergeCell ref="E27:K27"/>
    <mergeCell ref="A31:C31"/>
    <mergeCell ref="A32:C32"/>
    <mergeCell ref="A33:C33"/>
    <mergeCell ref="A27:C27"/>
    <mergeCell ref="A30:C30"/>
    <mergeCell ref="B26:C26"/>
  </mergeCells>
  <phoneticPr fontId="2"/>
  <printOptions horizontalCentered="1" verticalCentered="1"/>
  <pageMargins left="0.70866141732283472" right="0.6692913385826772" top="0.31496062992125984" bottom="0.3149606299212598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zoomScaleNormal="100" workbookViewId="0">
      <selection activeCell="H8" sqref="H8:I8"/>
    </sheetView>
  </sheetViews>
  <sheetFormatPr defaultRowHeight="13.5" x14ac:dyDescent="0.15"/>
  <cols>
    <col min="1" max="1" width="4.75" customWidth="1"/>
    <col min="2" max="2" width="16" customWidth="1"/>
    <col min="3" max="3" width="9.625" customWidth="1"/>
    <col min="4" max="4" width="4.625" customWidth="1"/>
    <col min="5" max="5" width="9.625" customWidth="1"/>
    <col min="6" max="7" width="4.625" customWidth="1"/>
    <col min="8" max="8" width="3.625" customWidth="1"/>
    <col min="9" max="9" width="6.625" customWidth="1"/>
    <col min="10" max="10" width="2.875" customWidth="1"/>
    <col min="11" max="11" width="2.75" customWidth="1"/>
    <col min="12" max="12" width="4.25" customWidth="1"/>
    <col min="13" max="13" width="9.875" customWidth="1"/>
    <col min="14" max="14" width="7.375" customWidth="1"/>
  </cols>
  <sheetData>
    <row r="1" spans="1:14" ht="26.25" customHeight="1" thickBot="1" x14ac:dyDescent="0.25">
      <c r="A1" s="535" t="s">
        <v>196</v>
      </c>
      <c r="B1" s="535"/>
      <c r="C1" s="535"/>
      <c r="D1" s="535"/>
      <c r="E1" s="535"/>
    </row>
    <row r="2" spans="1:14" ht="30.95" customHeight="1" x14ac:dyDescent="0.15">
      <c r="A2" s="504" t="s">
        <v>70</v>
      </c>
      <c r="B2" s="502"/>
      <c r="C2" s="502"/>
      <c r="D2" s="502"/>
      <c r="E2" s="502" t="s">
        <v>71</v>
      </c>
      <c r="F2" s="502"/>
      <c r="G2" s="502"/>
      <c r="H2" s="502" t="s">
        <v>72</v>
      </c>
      <c r="I2" s="502"/>
      <c r="J2" s="502"/>
      <c r="K2" s="502"/>
      <c r="L2" s="502" t="s">
        <v>73</v>
      </c>
      <c r="M2" s="502"/>
      <c r="N2" s="503"/>
    </row>
    <row r="3" spans="1:14" ht="30.95" customHeight="1" x14ac:dyDescent="0.15">
      <c r="A3" s="536" t="s">
        <v>193</v>
      </c>
      <c r="B3" s="537"/>
      <c r="C3" s="537"/>
      <c r="D3" s="538"/>
      <c r="E3" s="492"/>
      <c r="F3" s="492"/>
      <c r="G3" s="492"/>
      <c r="H3" s="518"/>
      <c r="I3" s="544"/>
      <c r="J3" s="524" t="s">
        <v>44</v>
      </c>
      <c r="K3" s="525"/>
      <c r="L3" s="522"/>
      <c r="M3" s="522"/>
      <c r="N3" s="523"/>
    </row>
    <row r="4" spans="1:14" ht="30.95" customHeight="1" x14ac:dyDescent="0.15">
      <c r="A4" s="536" t="s">
        <v>193</v>
      </c>
      <c r="B4" s="537"/>
      <c r="C4" s="537"/>
      <c r="D4" s="538"/>
      <c r="E4" s="492"/>
      <c r="F4" s="492"/>
      <c r="G4" s="492"/>
      <c r="H4" s="493"/>
      <c r="I4" s="518"/>
      <c r="J4" s="524" t="s">
        <v>44</v>
      </c>
      <c r="K4" s="525"/>
      <c r="L4" s="522"/>
      <c r="M4" s="522"/>
      <c r="N4" s="523"/>
    </row>
    <row r="5" spans="1:14" ht="30.95" customHeight="1" x14ac:dyDescent="0.15">
      <c r="A5" s="536" t="s">
        <v>193</v>
      </c>
      <c r="B5" s="537"/>
      <c r="C5" s="537"/>
      <c r="D5" s="538"/>
      <c r="E5" s="492"/>
      <c r="F5" s="492"/>
      <c r="G5" s="492"/>
      <c r="H5" s="493"/>
      <c r="I5" s="518"/>
      <c r="J5" s="524" t="s">
        <v>44</v>
      </c>
      <c r="K5" s="525"/>
      <c r="L5" s="522"/>
      <c r="M5" s="522"/>
      <c r="N5" s="523"/>
    </row>
    <row r="6" spans="1:14" ht="30.95" customHeight="1" x14ac:dyDescent="0.15">
      <c r="A6" s="536" t="s">
        <v>193</v>
      </c>
      <c r="B6" s="537"/>
      <c r="C6" s="537"/>
      <c r="D6" s="538"/>
      <c r="E6" s="492"/>
      <c r="F6" s="492"/>
      <c r="G6" s="492"/>
      <c r="H6" s="493"/>
      <c r="I6" s="518"/>
      <c r="J6" s="524" t="s">
        <v>44</v>
      </c>
      <c r="K6" s="525"/>
      <c r="L6" s="522"/>
      <c r="M6" s="522"/>
      <c r="N6" s="523"/>
    </row>
    <row r="7" spans="1:14" ht="30.95" customHeight="1" x14ac:dyDescent="0.15">
      <c r="A7" s="536" t="s">
        <v>193</v>
      </c>
      <c r="B7" s="537"/>
      <c r="C7" s="537"/>
      <c r="D7" s="538"/>
      <c r="E7" s="492"/>
      <c r="F7" s="492"/>
      <c r="G7" s="492"/>
      <c r="H7" s="493"/>
      <c r="I7" s="518"/>
      <c r="J7" s="524" t="s">
        <v>44</v>
      </c>
      <c r="K7" s="525"/>
      <c r="L7" s="522"/>
      <c r="M7" s="522"/>
      <c r="N7" s="523"/>
    </row>
    <row r="8" spans="1:14" ht="30.95" customHeight="1" thickBot="1" x14ac:dyDescent="0.2">
      <c r="A8" s="469" t="s">
        <v>154</v>
      </c>
      <c r="B8" s="470"/>
      <c r="C8" s="470"/>
      <c r="D8" s="471"/>
      <c r="E8" s="528"/>
      <c r="F8" s="533"/>
      <c r="G8" s="534"/>
      <c r="H8" s="478">
        <f>H3+H4+H5+H6+H7</f>
        <v>0</v>
      </c>
      <c r="I8" s="519"/>
      <c r="J8" s="516" t="s">
        <v>44</v>
      </c>
      <c r="K8" s="517"/>
      <c r="L8" s="520"/>
      <c r="M8" s="520"/>
      <c r="N8" s="521"/>
    </row>
    <row r="9" spans="1:14" ht="30" customHeight="1" x14ac:dyDescent="0.15">
      <c r="A9" s="58"/>
      <c r="B9" s="58"/>
      <c r="C9" s="58"/>
      <c r="D9" s="58"/>
      <c r="E9" s="58"/>
      <c r="F9" s="58"/>
      <c r="G9" s="58"/>
      <c r="H9" s="63"/>
      <c r="I9" s="63"/>
      <c r="J9" s="76"/>
      <c r="K9" s="76"/>
      <c r="L9" s="77"/>
      <c r="M9" s="77"/>
      <c r="N9" s="77"/>
    </row>
    <row r="10" spans="1:14" ht="30" customHeight="1" thickBot="1" x14ac:dyDescent="0.25">
      <c r="A10" s="535" t="s">
        <v>197</v>
      </c>
      <c r="B10" s="535"/>
      <c r="C10" s="535"/>
      <c r="D10" s="535"/>
      <c r="E10" s="535"/>
      <c r="F10" s="535"/>
    </row>
    <row r="11" spans="1:14" ht="30.95" customHeight="1" x14ac:dyDescent="0.15">
      <c r="A11" s="539" t="s">
        <v>74</v>
      </c>
      <c r="B11" s="502"/>
      <c r="C11" s="540" t="s">
        <v>273</v>
      </c>
      <c r="D11" s="541"/>
      <c r="E11" s="502" t="s">
        <v>274</v>
      </c>
      <c r="F11" s="502"/>
      <c r="G11" s="502" t="s">
        <v>75</v>
      </c>
      <c r="H11" s="502"/>
      <c r="I11" s="502" t="s">
        <v>45</v>
      </c>
      <c r="J11" s="502"/>
      <c r="K11" s="502"/>
      <c r="L11" s="502"/>
      <c r="M11" s="502" t="s">
        <v>77</v>
      </c>
      <c r="N11" s="503"/>
    </row>
    <row r="12" spans="1:14" ht="30.95" customHeight="1" x14ac:dyDescent="0.15">
      <c r="A12" s="495"/>
      <c r="B12" s="492"/>
      <c r="C12" s="542"/>
      <c r="D12" s="543"/>
      <c r="E12" s="492"/>
      <c r="F12" s="492"/>
      <c r="G12" s="492"/>
      <c r="H12" s="492"/>
      <c r="I12" s="492" t="s">
        <v>76</v>
      </c>
      <c r="J12" s="492"/>
      <c r="K12" s="492"/>
      <c r="L12" s="492"/>
      <c r="M12" s="492" t="s">
        <v>78</v>
      </c>
      <c r="N12" s="515"/>
    </row>
    <row r="13" spans="1:14" ht="30.95" customHeight="1" x14ac:dyDescent="0.15">
      <c r="A13" s="495" t="s">
        <v>82</v>
      </c>
      <c r="B13" s="20"/>
      <c r="C13" s="531"/>
      <c r="D13" s="529" t="s">
        <v>44</v>
      </c>
      <c r="E13" s="518"/>
      <c r="F13" s="465" t="s">
        <v>44</v>
      </c>
      <c r="G13" s="527"/>
      <c r="H13" s="465" t="s">
        <v>79</v>
      </c>
      <c r="I13" s="24"/>
      <c r="J13" s="28" t="s">
        <v>80</v>
      </c>
      <c r="K13" s="26"/>
      <c r="L13" s="17" t="s">
        <v>275</v>
      </c>
      <c r="M13" s="492" t="s">
        <v>81</v>
      </c>
      <c r="N13" s="515"/>
    </row>
    <row r="14" spans="1:14" ht="30.95" customHeight="1" x14ac:dyDescent="0.15">
      <c r="A14" s="495"/>
      <c r="B14" s="16" t="s">
        <v>88</v>
      </c>
      <c r="C14" s="532"/>
      <c r="D14" s="530"/>
      <c r="E14" s="518"/>
      <c r="F14" s="465"/>
      <c r="G14" s="527"/>
      <c r="H14" s="465"/>
      <c r="I14" s="24"/>
      <c r="J14" s="28" t="s">
        <v>80</v>
      </c>
      <c r="K14" s="26"/>
      <c r="L14" s="17" t="s">
        <v>275</v>
      </c>
      <c r="M14" s="492" t="s">
        <v>81</v>
      </c>
      <c r="N14" s="515"/>
    </row>
    <row r="15" spans="1:14" ht="30.95" customHeight="1" x14ac:dyDescent="0.15">
      <c r="A15" s="495" t="s">
        <v>83</v>
      </c>
      <c r="B15" s="20"/>
      <c r="C15" s="518"/>
      <c r="D15" s="465" t="s">
        <v>44</v>
      </c>
      <c r="E15" s="518"/>
      <c r="F15" s="465" t="s">
        <v>44</v>
      </c>
      <c r="G15" s="527"/>
      <c r="H15" s="465" t="s">
        <v>79</v>
      </c>
      <c r="I15" s="24"/>
      <c r="J15" s="28" t="s">
        <v>80</v>
      </c>
      <c r="K15" s="26"/>
      <c r="L15" s="17" t="s">
        <v>275</v>
      </c>
      <c r="M15" s="492" t="s">
        <v>81</v>
      </c>
      <c r="N15" s="515"/>
    </row>
    <row r="16" spans="1:14" ht="30.95" customHeight="1" x14ac:dyDescent="0.15">
      <c r="A16" s="495"/>
      <c r="B16" s="16" t="s">
        <v>88</v>
      </c>
      <c r="C16" s="518"/>
      <c r="D16" s="465"/>
      <c r="E16" s="518"/>
      <c r="F16" s="465"/>
      <c r="G16" s="527"/>
      <c r="H16" s="465"/>
      <c r="I16" s="24"/>
      <c r="J16" s="28" t="s">
        <v>80</v>
      </c>
      <c r="K16" s="26"/>
      <c r="L16" s="17" t="s">
        <v>275</v>
      </c>
      <c r="M16" s="492" t="s">
        <v>81</v>
      </c>
      <c r="N16" s="515"/>
    </row>
    <row r="17" spans="1:14" ht="30.95" customHeight="1" x14ac:dyDescent="0.15">
      <c r="A17" s="495" t="s">
        <v>84</v>
      </c>
      <c r="B17" s="20"/>
      <c r="C17" s="518"/>
      <c r="D17" s="465" t="s">
        <v>44</v>
      </c>
      <c r="E17" s="518"/>
      <c r="F17" s="465" t="s">
        <v>44</v>
      </c>
      <c r="G17" s="527"/>
      <c r="H17" s="465" t="s">
        <v>79</v>
      </c>
      <c r="I17" s="24"/>
      <c r="J17" s="28" t="s">
        <v>80</v>
      </c>
      <c r="K17" s="26"/>
      <c r="L17" s="17" t="s">
        <v>275</v>
      </c>
      <c r="M17" s="492" t="s">
        <v>81</v>
      </c>
      <c r="N17" s="515"/>
    </row>
    <row r="18" spans="1:14" ht="30.95" customHeight="1" x14ac:dyDescent="0.15">
      <c r="A18" s="495"/>
      <c r="B18" s="16" t="s">
        <v>88</v>
      </c>
      <c r="C18" s="518"/>
      <c r="D18" s="465"/>
      <c r="E18" s="518"/>
      <c r="F18" s="465"/>
      <c r="G18" s="527"/>
      <c r="H18" s="465"/>
      <c r="I18" s="24"/>
      <c r="J18" s="28" t="s">
        <v>80</v>
      </c>
      <c r="K18" s="26"/>
      <c r="L18" s="17" t="s">
        <v>275</v>
      </c>
      <c r="M18" s="492" t="s">
        <v>81</v>
      </c>
      <c r="N18" s="515"/>
    </row>
    <row r="19" spans="1:14" ht="30.95" customHeight="1" x14ac:dyDescent="0.15">
      <c r="A19" s="495" t="s">
        <v>85</v>
      </c>
      <c r="B19" s="20"/>
      <c r="C19" s="518"/>
      <c r="D19" s="465" t="s">
        <v>44</v>
      </c>
      <c r="E19" s="518"/>
      <c r="F19" s="465" t="s">
        <v>44</v>
      </c>
      <c r="G19" s="527"/>
      <c r="H19" s="465" t="s">
        <v>79</v>
      </c>
      <c r="I19" s="24"/>
      <c r="J19" s="28" t="s">
        <v>80</v>
      </c>
      <c r="K19" s="26"/>
      <c r="L19" s="17" t="s">
        <v>275</v>
      </c>
      <c r="M19" s="492" t="s">
        <v>81</v>
      </c>
      <c r="N19" s="515"/>
    </row>
    <row r="20" spans="1:14" ht="30.95" customHeight="1" x14ac:dyDescent="0.15">
      <c r="A20" s="495"/>
      <c r="B20" s="16" t="s">
        <v>88</v>
      </c>
      <c r="C20" s="518"/>
      <c r="D20" s="465"/>
      <c r="E20" s="518"/>
      <c r="F20" s="465"/>
      <c r="G20" s="527"/>
      <c r="H20" s="465"/>
      <c r="I20" s="24"/>
      <c r="J20" s="28" t="s">
        <v>80</v>
      </c>
      <c r="K20" s="26"/>
      <c r="L20" s="17" t="s">
        <v>275</v>
      </c>
      <c r="M20" s="492" t="s">
        <v>81</v>
      </c>
      <c r="N20" s="515"/>
    </row>
    <row r="21" spans="1:14" ht="30.95" customHeight="1" x14ac:dyDescent="0.15">
      <c r="A21" s="495" t="s">
        <v>86</v>
      </c>
      <c r="B21" s="20"/>
      <c r="C21" s="518"/>
      <c r="D21" s="465" t="s">
        <v>44</v>
      </c>
      <c r="E21" s="518"/>
      <c r="F21" s="465" t="s">
        <v>44</v>
      </c>
      <c r="G21" s="527"/>
      <c r="H21" s="465" t="s">
        <v>79</v>
      </c>
      <c r="I21" s="24"/>
      <c r="J21" s="28" t="s">
        <v>80</v>
      </c>
      <c r="K21" s="26"/>
      <c r="L21" s="17" t="s">
        <v>275</v>
      </c>
      <c r="M21" s="492" t="s">
        <v>81</v>
      </c>
      <c r="N21" s="515"/>
    </row>
    <row r="22" spans="1:14" ht="30.95" customHeight="1" x14ac:dyDescent="0.15">
      <c r="A22" s="495"/>
      <c r="B22" s="16" t="s">
        <v>88</v>
      </c>
      <c r="C22" s="518"/>
      <c r="D22" s="465"/>
      <c r="E22" s="518"/>
      <c r="F22" s="465"/>
      <c r="G22" s="527"/>
      <c r="H22" s="465"/>
      <c r="I22" s="24"/>
      <c r="J22" s="28" t="s">
        <v>80</v>
      </c>
      <c r="K22" s="26"/>
      <c r="L22" s="17" t="s">
        <v>275</v>
      </c>
      <c r="M22" s="492" t="s">
        <v>81</v>
      </c>
      <c r="N22" s="515"/>
    </row>
    <row r="23" spans="1:14" ht="30.95" customHeight="1" x14ac:dyDescent="0.15">
      <c r="A23" s="495" t="s">
        <v>87</v>
      </c>
      <c r="B23" s="20"/>
      <c r="C23" s="518"/>
      <c r="D23" s="465" t="s">
        <v>44</v>
      </c>
      <c r="E23" s="518"/>
      <c r="F23" s="465" t="s">
        <v>44</v>
      </c>
      <c r="G23" s="527"/>
      <c r="H23" s="465" t="s">
        <v>79</v>
      </c>
      <c r="I23" s="24"/>
      <c r="J23" s="28" t="s">
        <v>80</v>
      </c>
      <c r="K23" s="26"/>
      <c r="L23" s="17" t="s">
        <v>275</v>
      </c>
      <c r="M23" s="492" t="s">
        <v>81</v>
      </c>
      <c r="N23" s="515"/>
    </row>
    <row r="24" spans="1:14" ht="30.95" customHeight="1" thickBot="1" x14ac:dyDescent="0.2">
      <c r="A24" s="475"/>
      <c r="B24" s="21" t="s">
        <v>88</v>
      </c>
      <c r="C24" s="519"/>
      <c r="D24" s="526"/>
      <c r="E24" s="519"/>
      <c r="F24" s="526"/>
      <c r="G24" s="528"/>
      <c r="H24" s="526"/>
      <c r="I24" s="25"/>
      <c r="J24" s="29" t="s">
        <v>80</v>
      </c>
      <c r="K24" s="27"/>
      <c r="L24" s="18" t="s">
        <v>275</v>
      </c>
      <c r="M24" s="476" t="s">
        <v>81</v>
      </c>
      <c r="N24" s="514"/>
    </row>
  </sheetData>
  <mergeCells count="98">
    <mergeCell ref="L2:N2"/>
    <mergeCell ref="E3:G3"/>
    <mergeCell ref="E4:G4"/>
    <mergeCell ref="L3:N3"/>
    <mergeCell ref="L4:N4"/>
    <mergeCell ref="H2:K2"/>
    <mergeCell ref="J3:K3"/>
    <mergeCell ref="H4:I4"/>
    <mergeCell ref="J4:K4"/>
    <mergeCell ref="E2:G2"/>
    <mergeCell ref="H3:I3"/>
    <mergeCell ref="A2:D2"/>
    <mergeCell ref="A6:D6"/>
    <mergeCell ref="A1:E1"/>
    <mergeCell ref="A3:D3"/>
    <mergeCell ref="E5:G5"/>
    <mergeCell ref="A4:D4"/>
    <mergeCell ref="A5:D5"/>
    <mergeCell ref="L6:N6"/>
    <mergeCell ref="J5:K5"/>
    <mergeCell ref="J6:K6"/>
    <mergeCell ref="H5:I5"/>
    <mergeCell ref="L5:N5"/>
    <mergeCell ref="E11:F12"/>
    <mergeCell ref="E6:G6"/>
    <mergeCell ref="E7:G7"/>
    <mergeCell ref="E8:G8"/>
    <mergeCell ref="H6:I6"/>
    <mergeCell ref="A10:F10"/>
    <mergeCell ref="A7:D7"/>
    <mergeCell ref="A8:D8"/>
    <mergeCell ref="A11:B12"/>
    <mergeCell ref="C11:D12"/>
    <mergeCell ref="A21:A22"/>
    <mergeCell ref="A23:A24"/>
    <mergeCell ref="C13:C14"/>
    <mergeCell ref="C15:C16"/>
    <mergeCell ref="C17:C18"/>
    <mergeCell ref="C19:C20"/>
    <mergeCell ref="C21:C22"/>
    <mergeCell ref="C23:C24"/>
    <mergeCell ref="A13:A14"/>
    <mergeCell ref="A15:A16"/>
    <mergeCell ref="A17:A18"/>
    <mergeCell ref="A19:A20"/>
    <mergeCell ref="F19:F20"/>
    <mergeCell ref="D21:D22"/>
    <mergeCell ref="D23:D24"/>
    <mergeCell ref="E13:E14"/>
    <mergeCell ref="D13:D14"/>
    <mergeCell ref="D15:D16"/>
    <mergeCell ref="D17:D18"/>
    <mergeCell ref="D19:D20"/>
    <mergeCell ref="E23:E24"/>
    <mergeCell ref="E15:E16"/>
    <mergeCell ref="E17:E18"/>
    <mergeCell ref="E19:E20"/>
    <mergeCell ref="E21:E22"/>
    <mergeCell ref="H17:H18"/>
    <mergeCell ref="H19:H20"/>
    <mergeCell ref="H21:H22"/>
    <mergeCell ref="H23:H24"/>
    <mergeCell ref="F13:F14"/>
    <mergeCell ref="F15:F16"/>
    <mergeCell ref="F23:F24"/>
    <mergeCell ref="G21:G22"/>
    <mergeCell ref="G23:G24"/>
    <mergeCell ref="G13:G14"/>
    <mergeCell ref="G15:G16"/>
    <mergeCell ref="H15:H16"/>
    <mergeCell ref="G17:G18"/>
    <mergeCell ref="G19:G20"/>
    <mergeCell ref="F21:F22"/>
    <mergeCell ref="F17:F18"/>
    <mergeCell ref="J8:K8"/>
    <mergeCell ref="H13:H14"/>
    <mergeCell ref="H7:I7"/>
    <mergeCell ref="H8:I8"/>
    <mergeCell ref="G11:H12"/>
    <mergeCell ref="I11:L11"/>
    <mergeCell ref="I12:L12"/>
    <mergeCell ref="L8:N8"/>
    <mergeCell ref="M11:N11"/>
    <mergeCell ref="L7:N7"/>
    <mergeCell ref="M12:N12"/>
    <mergeCell ref="M13:N13"/>
    <mergeCell ref="M14:N14"/>
    <mergeCell ref="J7:K7"/>
    <mergeCell ref="M15:N15"/>
    <mergeCell ref="M16:N16"/>
    <mergeCell ref="M17:N17"/>
    <mergeCell ref="M18:N18"/>
    <mergeCell ref="M19:N19"/>
    <mergeCell ref="M24:N24"/>
    <mergeCell ref="M20:N20"/>
    <mergeCell ref="M21:N21"/>
    <mergeCell ref="M22:N22"/>
    <mergeCell ref="M23:N23"/>
  </mergeCells>
  <phoneticPr fontId="2"/>
  <printOptions horizontalCentered="1" verticalCentered="1"/>
  <pageMargins left="0.70866141732283472" right="0.51181102362204722"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topLeftCell="A13" zoomScaleNormal="100" workbookViewId="0">
      <selection activeCell="M54" sqref="M54"/>
    </sheetView>
  </sheetViews>
  <sheetFormatPr defaultRowHeight="13.5" x14ac:dyDescent="0.15"/>
  <cols>
    <col min="1" max="1" width="5.875" customWidth="1"/>
    <col min="2" max="2" width="14.25" customWidth="1"/>
    <col min="3" max="3" width="8.625" customWidth="1"/>
    <col min="4" max="8" width="11.625" customWidth="1"/>
  </cols>
  <sheetData>
    <row r="1" spans="1:8" ht="26.25" customHeight="1" thickBot="1" x14ac:dyDescent="0.2">
      <c r="A1" s="552" t="s">
        <v>198</v>
      </c>
      <c r="B1" s="552"/>
      <c r="C1" s="552"/>
      <c r="D1" s="501" t="s">
        <v>89</v>
      </c>
      <c r="E1" s="501"/>
      <c r="F1" s="501"/>
      <c r="G1" s="501"/>
      <c r="H1" s="501"/>
    </row>
    <row r="2" spans="1:8" ht="29.45" customHeight="1" x14ac:dyDescent="0.15">
      <c r="A2" s="504" t="s">
        <v>90</v>
      </c>
      <c r="B2" s="502"/>
      <c r="C2" s="23" t="s">
        <v>68</v>
      </c>
      <c r="D2" s="32" t="s">
        <v>91</v>
      </c>
      <c r="E2" s="30" t="s">
        <v>92</v>
      </c>
      <c r="F2" s="30" t="s">
        <v>92</v>
      </c>
      <c r="G2" s="30" t="s">
        <v>92</v>
      </c>
      <c r="H2" s="31" t="s">
        <v>92</v>
      </c>
    </row>
    <row r="3" spans="1:8" ht="29.45" customHeight="1" x14ac:dyDescent="0.15">
      <c r="A3" s="499" t="s">
        <v>95</v>
      </c>
      <c r="B3" s="550" t="s">
        <v>276</v>
      </c>
      <c r="C3" s="22" t="s">
        <v>93</v>
      </c>
      <c r="D3" s="90"/>
      <c r="E3" s="85"/>
      <c r="F3" s="85"/>
      <c r="G3" s="85"/>
      <c r="H3" s="36"/>
    </row>
    <row r="4" spans="1:8" ht="29.45" customHeight="1" x14ac:dyDescent="0.15">
      <c r="A4" s="499"/>
      <c r="B4" s="550"/>
      <c r="C4" s="22" t="s">
        <v>94</v>
      </c>
      <c r="D4" s="90"/>
      <c r="E4" s="85"/>
      <c r="F4" s="85"/>
      <c r="G4" s="85"/>
      <c r="H4" s="36"/>
    </row>
    <row r="5" spans="1:8" ht="29.45" customHeight="1" x14ac:dyDescent="0.15">
      <c r="A5" s="499"/>
      <c r="B5" s="550" t="s">
        <v>277</v>
      </c>
      <c r="C5" s="22" t="s">
        <v>93</v>
      </c>
      <c r="D5" s="90"/>
      <c r="E5" s="85"/>
      <c r="F5" s="85"/>
      <c r="G5" s="85"/>
      <c r="H5" s="36"/>
    </row>
    <row r="6" spans="1:8" ht="29.45" customHeight="1" x14ac:dyDescent="0.15">
      <c r="A6" s="499"/>
      <c r="B6" s="550"/>
      <c r="C6" s="22" t="s">
        <v>94</v>
      </c>
      <c r="D6" s="90"/>
      <c r="E6" s="85"/>
      <c r="F6" s="85"/>
      <c r="G6" s="85"/>
      <c r="H6" s="36"/>
    </row>
    <row r="7" spans="1:8" ht="29.45" customHeight="1" x14ac:dyDescent="0.15">
      <c r="A7" s="499"/>
      <c r="B7" s="550" t="s">
        <v>278</v>
      </c>
      <c r="C7" s="22" t="s">
        <v>93</v>
      </c>
      <c r="D7" s="90"/>
      <c r="E7" s="85"/>
      <c r="F7" s="85"/>
      <c r="G7" s="85"/>
      <c r="H7" s="36"/>
    </row>
    <row r="8" spans="1:8" ht="29.45" customHeight="1" x14ac:dyDescent="0.15">
      <c r="A8" s="499"/>
      <c r="B8" s="550"/>
      <c r="C8" s="22" t="s">
        <v>94</v>
      </c>
      <c r="D8" s="90"/>
      <c r="E8" s="85"/>
      <c r="F8" s="85"/>
      <c r="G8" s="85"/>
      <c r="H8" s="36"/>
    </row>
    <row r="9" spans="1:8" ht="29.45" customHeight="1" x14ac:dyDescent="0.15">
      <c r="A9" s="499"/>
      <c r="B9" s="492" t="s">
        <v>59</v>
      </c>
      <c r="C9" s="22" t="s">
        <v>93</v>
      </c>
      <c r="D9" s="37">
        <f t="shared" ref="D9:H10" si="0">D3+D5+D7</f>
        <v>0</v>
      </c>
      <c r="E9" s="37">
        <f t="shared" si="0"/>
        <v>0</v>
      </c>
      <c r="F9" s="37">
        <f t="shared" si="0"/>
        <v>0</v>
      </c>
      <c r="G9" s="37">
        <f t="shared" si="0"/>
        <v>0</v>
      </c>
      <c r="H9" s="38">
        <f t="shared" si="0"/>
        <v>0</v>
      </c>
    </row>
    <row r="10" spans="1:8" ht="29.45" customHeight="1" thickBot="1" x14ac:dyDescent="0.2">
      <c r="A10" s="481"/>
      <c r="B10" s="551"/>
      <c r="C10" s="64" t="s">
        <v>94</v>
      </c>
      <c r="D10" s="37">
        <f t="shared" si="0"/>
        <v>0</v>
      </c>
      <c r="E10" s="37">
        <f t="shared" si="0"/>
        <v>0</v>
      </c>
      <c r="F10" s="37">
        <f t="shared" si="0"/>
        <v>0</v>
      </c>
      <c r="G10" s="37">
        <f t="shared" si="0"/>
        <v>0</v>
      </c>
      <c r="H10" s="65">
        <f t="shared" si="0"/>
        <v>0</v>
      </c>
    </row>
    <row r="11" spans="1:8" ht="29.45" customHeight="1" thickTop="1" x14ac:dyDescent="0.15">
      <c r="A11" s="548" t="s">
        <v>96</v>
      </c>
      <c r="B11" s="549" t="s">
        <v>285</v>
      </c>
      <c r="C11" s="66" t="s">
        <v>93</v>
      </c>
      <c r="D11" s="91"/>
      <c r="E11" s="92"/>
      <c r="F11" s="92"/>
      <c r="G11" s="92"/>
      <c r="H11" s="93"/>
    </row>
    <row r="12" spans="1:8" ht="29.45" customHeight="1" x14ac:dyDescent="0.15">
      <c r="A12" s="499"/>
      <c r="B12" s="550"/>
      <c r="C12" s="22" t="s">
        <v>94</v>
      </c>
      <c r="D12" s="90"/>
      <c r="E12" s="85"/>
      <c r="F12" s="85"/>
      <c r="G12" s="85"/>
      <c r="H12" s="36"/>
    </row>
    <row r="13" spans="1:8" ht="29.45" customHeight="1" x14ac:dyDescent="0.15">
      <c r="A13" s="499"/>
      <c r="B13" s="550" t="s">
        <v>175</v>
      </c>
      <c r="C13" s="22" t="s">
        <v>93</v>
      </c>
      <c r="D13" s="90"/>
      <c r="E13" s="85"/>
      <c r="F13" s="85"/>
      <c r="G13" s="85"/>
      <c r="H13" s="36"/>
    </row>
    <row r="14" spans="1:8" ht="29.45" customHeight="1" x14ac:dyDescent="0.15">
      <c r="A14" s="499"/>
      <c r="B14" s="550"/>
      <c r="C14" s="22" t="s">
        <v>94</v>
      </c>
      <c r="D14" s="90"/>
      <c r="E14" s="85"/>
      <c r="F14" s="85"/>
      <c r="G14" s="85"/>
      <c r="H14" s="36"/>
    </row>
    <row r="15" spans="1:8" ht="29.45" customHeight="1" x14ac:dyDescent="0.15">
      <c r="A15" s="499"/>
      <c r="B15" s="550" t="s">
        <v>176</v>
      </c>
      <c r="C15" s="22" t="s">
        <v>93</v>
      </c>
      <c r="D15" s="90"/>
      <c r="E15" s="85"/>
      <c r="F15" s="85"/>
      <c r="G15" s="85"/>
      <c r="H15" s="36"/>
    </row>
    <row r="16" spans="1:8" ht="29.45" customHeight="1" x14ac:dyDescent="0.15">
      <c r="A16" s="499"/>
      <c r="B16" s="550"/>
      <c r="C16" s="22" t="s">
        <v>94</v>
      </c>
      <c r="D16" s="90"/>
      <c r="E16" s="85"/>
      <c r="F16" s="85"/>
      <c r="G16" s="85"/>
      <c r="H16" s="36"/>
    </row>
    <row r="17" spans="1:8" ht="29.45" customHeight="1" x14ac:dyDescent="0.15">
      <c r="A17" s="499"/>
      <c r="B17" s="550" t="s">
        <v>177</v>
      </c>
      <c r="C17" s="22" t="s">
        <v>93</v>
      </c>
      <c r="D17" s="90"/>
      <c r="E17" s="85"/>
      <c r="F17" s="85"/>
      <c r="G17" s="85"/>
      <c r="H17" s="36"/>
    </row>
    <row r="18" spans="1:8" ht="29.45" customHeight="1" x14ac:dyDescent="0.15">
      <c r="A18" s="499"/>
      <c r="B18" s="550"/>
      <c r="C18" s="22" t="s">
        <v>94</v>
      </c>
      <c r="D18" s="90"/>
      <c r="E18" s="85"/>
      <c r="F18" s="85"/>
      <c r="G18" s="85"/>
      <c r="H18" s="36"/>
    </row>
    <row r="19" spans="1:8" ht="29.45" customHeight="1" x14ac:dyDescent="0.15">
      <c r="A19" s="499"/>
      <c r="B19" s="550" t="s">
        <v>178</v>
      </c>
      <c r="C19" s="22" t="s">
        <v>93</v>
      </c>
      <c r="D19" s="90"/>
      <c r="E19" s="85"/>
      <c r="F19" s="85"/>
      <c r="G19" s="85"/>
      <c r="H19" s="36"/>
    </row>
    <row r="20" spans="1:8" ht="29.45" customHeight="1" x14ac:dyDescent="0.15">
      <c r="A20" s="499"/>
      <c r="B20" s="550"/>
      <c r="C20" s="22" t="s">
        <v>94</v>
      </c>
      <c r="D20" s="90"/>
      <c r="E20" s="85"/>
      <c r="F20" s="85"/>
      <c r="G20" s="85"/>
      <c r="H20" s="36"/>
    </row>
    <row r="21" spans="1:8" ht="29.45" customHeight="1" x14ac:dyDescent="0.15">
      <c r="A21" s="499"/>
      <c r="B21" s="550" t="s">
        <v>179</v>
      </c>
      <c r="C21" s="22" t="s">
        <v>93</v>
      </c>
      <c r="D21" s="90"/>
      <c r="E21" s="85"/>
      <c r="F21" s="85"/>
      <c r="G21" s="85"/>
      <c r="H21" s="36"/>
    </row>
    <row r="22" spans="1:8" ht="29.45" customHeight="1" x14ac:dyDescent="0.15">
      <c r="A22" s="499"/>
      <c r="B22" s="550"/>
      <c r="C22" s="22" t="s">
        <v>94</v>
      </c>
      <c r="D22" s="90"/>
      <c r="E22" s="85"/>
      <c r="F22" s="85"/>
      <c r="G22" s="85"/>
      <c r="H22" s="36"/>
    </row>
    <row r="23" spans="1:8" ht="29.45" customHeight="1" x14ac:dyDescent="0.15">
      <c r="A23" s="499"/>
      <c r="B23" s="492" t="s">
        <v>59</v>
      </c>
      <c r="C23" s="22" t="s">
        <v>93</v>
      </c>
      <c r="D23" s="37">
        <f t="shared" ref="D23:H24" si="1">D11+D13+D15+D17+D19+D21</f>
        <v>0</v>
      </c>
      <c r="E23" s="37">
        <f t="shared" si="1"/>
        <v>0</v>
      </c>
      <c r="F23" s="37">
        <f t="shared" si="1"/>
        <v>0</v>
      </c>
      <c r="G23" s="37">
        <f t="shared" si="1"/>
        <v>0</v>
      </c>
      <c r="H23" s="38">
        <f t="shared" si="1"/>
        <v>0</v>
      </c>
    </row>
    <row r="24" spans="1:8" ht="29.45" customHeight="1" thickBot="1" x14ac:dyDescent="0.2">
      <c r="A24" s="481"/>
      <c r="B24" s="551"/>
      <c r="C24" s="64" t="s">
        <v>94</v>
      </c>
      <c r="D24" s="37">
        <f t="shared" si="1"/>
        <v>0</v>
      </c>
      <c r="E24" s="37">
        <f t="shared" si="1"/>
        <v>0</v>
      </c>
      <c r="F24" s="37">
        <f t="shared" si="1"/>
        <v>0</v>
      </c>
      <c r="G24" s="37">
        <f t="shared" si="1"/>
        <v>0</v>
      </c>
      <c r="H24" s="65">
        <f t="shared" si="1"/>
        <v>0</v>
      </c>
    </row>
    <row r="25" spans="1:8" ht="29.45" customHeight="1" thickTop="1" x14ac:dyDescent="0.15">
      <c r="A25" s="545" t="s">
        <v>280</v>
      </c>
      <c r="B25" s="546"/>
      <c r="C25" s="66" t="s">
        <v>93</v>
      </c>
      <c r="D25" s="69">
        <f t="shared" ref="D25:H26" si="2">D9+D23</f>
        <v>0</v>
      </c>
      <c r="E25" s="67">
        <f t="shared" si="2"/>
        <v>0</v>
      </c>
      <c r="F25" s="67">
        <f t="shared" si="2"/>
        <v>0</v>
      </c>
      <c r="G25" s="67">
        <f t="shared" si="2"/>
        <v>0</v>
      </c>
      <c r="H25" s="68">
        <f t="shared" si="2"/>
        <v>0</v>
      </c>
    </row>
    <row r="26" spans="1:8" ht="29.45" customHeight="1" thickBot="1" x14ac:dyDescent="0.2">
      <c r="A26" s="475" t="s">
        <v>279</v>
      </c>
      <c r="B26" s="476"/>
      <c r="C26" s="57" t="s">
        <v>94</v>
      </c>
      <c r="D26" s="46">
        <f t="shared" si="2"/>
        <v>0</v>
      </c>
      <c r="E26" s="47">
        <f t="shared" si="2"/>
        <v>0</v>
      </c>
      <c r="F26" s="47">
        <f t="shared" si="2"/>
        <v>0</v>
      </c>
      <c r="G26" s="47">
        <f t="shared" si="2"/>
        <v>0</v>
      </c>
      <c r="H26" s="42">
        <f t="shared" si="2"/>
        <v>0</v>
      </c>
    </row>
    <row r="27" spans="1:8" x14ac:dyDescent="0.15">
      <c r="A27" s="547" t="s">
        <v>180</v>
      </c>
      <c r="B27" s="547"/>
      <c r="C27" s="547"/>
      <c r="D27" s="547"/>
      <c r="E27" s="547"/>
      <c r="F27" s="547"/>
      <c r="G27" s="547"/>
      <c r="H27" s="547"/>
    </row>
  </sheetData>
  <mergeCells count="19">
    <mergeCell ref="A1:C1"/>
    <mergeCell ref="D1:H1"/>
    <mergeCell ref="A2:B2"/>
    <mergeCell ref="A3:A10"/>
    <mergeCell ref="B3:B4"/>
    <mergeCell ref="B5:B6"/>
    <mergeCell ref="B7:B8"/>
    <mergeCell ref="B9:B10"/>
    <mergeCell ref="A25:B25"/>
    <mergeCell ref="A26:B26"/>
    <mergeCell ref="A27:H27"/>
    <mergeCell ref="A11:A24"/>
    <mergeCell ref="B11:B12"/>
    <mergeCell ref="B13:B14"/>
    <mergeCell ref="B15:B16"/>
    <mergeCell ref="B17:B18"/>
    <mergeCell ref="B19:B20"/>
    <mergeCell ref="B21:B22"/>
    <mergeCell ref="B23:B24"/>
  </mergeCells>
  <phoneticPr fontId="2"/>
  <pageMargins left="0.74803149606299213" right="0.74803149606299213" top="0.78740157480314965" bottom="0.1968503937007874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topLeftCell="A13" zoomScaleNormal="100" workbookViewId="0">
      <selection activeCell="D24" sqref="D24"/>
    </sheetView>
  </sheetViews>
  <sheetFormatPr defaultRowHeight="13.5" x14ac:dyDescent="0.15"/>
  <cols>
    <col min="1" max="1" width="5.625" customWidth="1"/>
    <col min="2" max="2" width="16" customWidth="1"/>
    <col min="3" max="7" width="13.625" customWidth="1"/>
  </cols>
  <sheetData>
    <row r="1" spans="1:7" ht="26.25" customHeight="1" thickBot="1" x14ac:dyDescent="0.25">
      <c r="A1" s="114" t="s">
        <v>194</v>
      </c>
      <c r="B1" s="114"/>
      <c r="C1" s="117"/>
      <c r="D1" s="113"/>
      <c r="E1" s="113"/>
      <c r="F1" s="80"/>
      <c r="G1" s="80" t="s">
        <v>89</v>
      </c>
    </row>
    <row r="2" spans="1:7" ht="28.5" customHeight="1" x14ac:dyDescent="0.15">
      <c r="A2" s="504" t="s">
        <v>98</v>
      </c>
      <c r="B2" s="507"/>
      <c r="C2" s="52" t="s">
        <v>151</v>
      </c>
      <c r="D2" s="15" t="s">
        <v>113</v>
      </c>
      <c r="E2" s="15" t="s">
        <v>114</v>
      </c>
      <c r="F2" s="15" t="s">
        <v>115</v>
      </c>
      <c r="G2" s="23" t="s">
        <v>116</v>
      </c>
    </row>
    <row r="3" spans="1:7" ht="28.5" customHeight="1" x14ac:dyDescent="0.15">
      <c r="A3" s="424" t="s">
        <v>117</v>
      </c>
      <c r="B3" s="460"/>
      <c r="C3" s="33"/>
      <c r="D3" s="33"/>
      <c r="E3" s="33"/>
      <c r="F3" s="33"/>
      <c r="G3" s="34"/>
    </row>
    <row r="4" spans="1:7" ht="28.5" customHeight="1" x14ac:dyDescent="0.15">
      <c r="A4" s="424" t="s">
        <v>118</v>
      </c>
      <c r="B4" s="460"/>
      <c r="C4" s="33"/>
      <c r="D4" s="33"/>
      <c r="E4" s="33"/>
      <c r="F4" s="33"/>
      <c r="G4" s="34"/>
    </row>
    <row r="5" spans="1:7" ht="28.5" customHeight="1" x14ac:dyDescent="0.15">
      <c r="A5" s="424" t="s">
        <v>150</v>
      </c>
      <c r="B5" s="460"/>
      <c r="C5" s="33">
        <f>C3-C4</f>
        <v>0</v>
      </c>
      <c r="D5" s="35">
        <f>D3-D4</f>
        <v>0</v>
      </c>
      <c r="E5" s="35">
        <f>E3-E4</f>
        <v>0</v>
      </c>
      <c r="F5" s="35">
        <f>F3-F4</f>
        <v>0</v>
      </c>
      <c r="G5" s="36">
        <f>G3-G4</f>
        <v>0</v>
      </c>
    </row>
    <row r="6" spans="1:7" ht="28.5" customHeight="1" x14ac:dyDescent="0.15">
      <c r="A6" s="553" t="s">
        <v>103</v>
      </c>
      <c r="B6" s="14" t="s">
        <v>99</v>
      </c>
      <c r="C6" s="85"/>
      <c r="D6" s="85"/>
      <c r="E6" s="85"/>
      <c r="F6" s="85"/>
      <c r="G6" s="36"/>
    </row>
    <row r="7" spans="1:7" ht="28.5" customHeight="1" x14ac:dyDescent="0.15">
      <c r="A7" s="554"/>
      <c r="B7" s="14" t="s">
        <v>100</v>
      </c>
      <c r="C7" s="85"/>
      <c r="D7" s="85"/>
      <c r="E7" s="85"/>
      <c r="F7" s="85"/>
      <c r="G7" s="36"/>
    </row>
    <row r="8" spans="1:7" ht="28.5" customHeight="1" x14ac:dyDescent="0.15">
      <c r="A8" s="554"/>
      <c r="B8" s="14" t="s">
        <v>101</v>
      </c>
      <c r="C8" s="85"/>
      <c r="D8" s="85"/>
      <c r="E8" s="85"/>
      <c r="F8" s="85"/>
      <c r="G8" s="36"/>
    </row>
    <row r="9" spans="1:7" ht="28.5" customHeight="1" x14ac:dyDescent="0.15">
      <c r="A9" s="554"/>
      <c r="B9" s="14"/>
      <c r="C9" s="85"/>
      <c r="D9" s="85"/>
      <c r="E9" s="85"/>
      <c r="F9" s="85"/>
      <c r="G9" s="36"/>
    </row>
    <row r="10" spans="1:7" ht="28.5" customHeight="1" x14ac:dyDescent="0.15">
      <c r="A10" s="554"/>
      <c r="B10" s="14"/>
      <c r="C10" s="85"/>
      <c r="D10" s="85"/>
      <c r="E10" s="85"/>
      <c r="F10" s="85"/>
      <c r="G10" s="36"/>
    </row>
    <row r="11" spans="1:7" ht="28.5" customHeight="1" x14ac:dyDescent="0.15">
      <c r="A11" s="554"/>
      <c r="B11" s="14" t="s">
        <v>160</v>
      </c>
      <c r="C11" s="85">
        <f>返済計画表!D26</f>
        <v>0</v>
      </c>
      <c r="D11" s="85">
        <f>返済計画表!E26</f>
        <v>0</v>
      </c>
      <c r="E11" s="85">
        <f>返済計画表!F26</f>
        <v>0</v>
      </c>
      <c r="F11" s="85">
        <f>返済計画表!G26</f>
        <v>0</v>
      </c>
      <c r="G11" s="36">
        <f>返済計画表!H26</f>
        <v>0</v>
      </c>
    </row>
    <row r="12" spans="1:7" ht="28.5" customHeight="1" x14ac:dyDescent="0.15">
      <c r="A12" s="554"/>
      <c r="B12" s="14" t="s">
        <v>1</v>
      </c>
      <c r="C12" s="85"/>
      <c r="D12" s="90"/>
      <c r="E12" s="90"/>
      <c r="F12" s="90"/>
      <c r="G12" s="36"/>
    </row>
    <row r="13" spans="1:7" ht="28.5" customHeight="1" x14ac:dyDescent="0.15">
      <c r="A13" s="554"/>
      <c r="B13" s="78" t="s">
        <v>104</v>
      </c>
      <c r="C13" s="56">
        <f>SUM(C6:C12)</f>
        <v>0</v>
      </c>
      <c r="D13" s="39">
        <f>SUM(D6:D12)</f>
        <v>0</v>
      </c>
      <c r="E13" s="39">
        <f>SUM(E6:E12)</f>
        <v>0</v>
      </c>
      <c r="F13" s="39">
        <f>SUM(F6:F12)</f>
        <v>0</v>
      </c>
      <c r="G13" s="38">
        <f>SUM(G6:G12)</f>
        <v>0</v>
      </c>
    </row>
    <row r="14" spans="1:7" ht="28.5" customHeight="1" x14ac:dyDescent="0.15">
      <c r="A14" s="424" t="s">
        <v>105</v>
      </c>
      <c r="B14" s="460"/>
      <c r="C14" s="40">
        <f>C5-C13</f>
        <v>0</v>
      </c>
      <c r="D14" s="40">
        <f>D5-D13</f>
        <v>0</v>
      </c>
      <c r="E14" s="40">
        <f>E5-E13</f>
        <v>0</v>
      </c>
      <c r="F14" s="40">
        <f>F5-F13</f>
        <v>0</v>
      </c>
      <c r="G14" s="38">
        <f>G5-G13</f>
        <v>0</v>
      </c>
    </row>
    <row r="15" spans="1:7" ht="28.5" customHeight="1" x14ac:dyDescent="0.15">
      <c r="A15" s="424" t="s">
        <v>159</v>
      </c>
      <c r="B15" s="460"/>
      <c r="C15" s="85"/>
      <c r="D15" s="85"/>
      <c r="E15" s="85"/>
      <c r="F15" s="85"/>
      <c r="G15" s="36"/>
    </row>
    <row r="16" spans="1:7" ht="28.5" customHeight="1" x14ac:dyDescent="0.15">
      <c r="A16" s="424" t="s">
        <v>158</v>
      </c>
      <c r="B16" s="460"/>
      <c r="C16" s="85"/>
      <c r="D16" s="90"/>
      <c r="E16" s="90"/>
      <c r="F16" s="90"/>
      <c r="G16" s="36"/>
    </row>
    <row r="17" spans="1:7" ht="28.5" customHeight="1" thickBot="1" x14ac:dyDescent="0.2">
      <c r="A17" s="559" t="s">
        <v>106</v>
      </c>
      <c r="B17" s="560"/>
      <c r="C17" s="72">
        <f>C14-C15-C16</f>
        <v>0</v>
      </c>
      <c r="D17" s="72">
        <f>D14-D15-D16</f>
        <v>0</v>
      </c>
      <c r="E17" s="72">
        <f>E14-E15-E16</f>
        <v>0</v>
      </c>
      <c r="F17" s="72">
        <f>F14-F15-F16</f>
        <v>0</v>
      </c>
      <c r="G17" s="73">
        <f>G14-G15-G16</f>
        <v>0</v>
      </c>
    </row>
    <row r="18" spans="1:7" ht="24.95" customHeight="1" thickBot="1" x14ac:dyDescent="0.2">
      <c r="A18" s="562" t="s">
        <v>301</v>
      </c>
      <c r="B18" s="562"/>
      <c r="C18" s="562"/>
      <c r="D18" s="562"/>
      <c r="E18" s="562"/>
      <c r="F18" s="562"/>
      <c r="G18" s="562"/>
    </row>
    <row r="19" spans="1:7" ht="28.5" customHeight="1" x14ac:dyDescent="0.15">
      <c r="A19" s="555" t="s">
        <v>109</v>
      </c>
      <c r="B19" s="71" t="s">
        <v>107</v>
      </c>
      <c r="C19" s="44"/>
      <c r="D19" s="44">
        <f>C27</f>
        <v>0</v>
      </c>
      <c r="E19" s="44">
        <f>D27</f>
        <v>0</v>
      </c>
      <c r="F19" s="44">
        <f>E27</f>
        <v>0</v>
      </c>
      <c r="G19" s="45">
        <f>F27</f>
        <v>0</v>
      </c>
    </row>
    <row r="20" spans="1:7" ht="28.5" customHeight="1" x14ac:dyDescent="0.15">
      <c r="A20" s="556"/>
      <c r="B20" s="70" t="s">
        <v>99</v>
      </c>
      <c r="C20" s="85"/>
      <c r="D20" s="85"/>
      <c r="E20" s="85"/>
      <c r="F20" s="85"/>
      <c r="G20" s="36"/>
    </row>
    <row r="21" spans="1:7" ht="28.5" customHeight="1" x14ac:dyDescent="0.15">
      <c r="A21" s="556"/>
      <c r="B21" s="70" t="s">
        <v>108</v>
      </c>
      <c r="C21" s="40">
        <f>C17</f>
        <v>0</v>
      </c>
      <c r="D21" s="40">
        <f>D17</f>
        <v>0</v>
      </c>
      <c r="E21" s="40">
        <f>E17</f>
        <v>0</v>
      </c>
      <c r="F21" s="40">
        <f>F17</f>
        <v>0</v>
      </c>
      <c r="G21" s="38">
        <f>G17</f>
        <v>0</v>
      </c>
    </row>
    <row r="22" spans="1:7" ht="28.5" customHeight="1" x14ac:dyDescent="0.15">
      <c r="A22" s="556"/>
      <c r="B22" s="70"/>
      <c r="C22" s="85"/>
      <c r="D22" s="85"/>
      <c r="E22" s="85"/>
      <c r="F22" s="85"/>
      <c r="G22" s="36"/>
    </row>
    <row r="23" spans="1:7" ht="28.5" customHeight="1" x14ac:dyDescent="0.15">
      <c r="A23" s="556"/>
      <c r="B23" s="70" t="s">
        <v>110</v>
      </c>
      <c r="C23" s="40">
        <f>SUM(C19:C22)</f>
        <v>0</v>
      </c>
      <c r="D23" s="37">
        <f>SUM(D19:D22)</f>
        <v>0</v>
      </c>
      <c r="E23" s="37">
        <f>SUM(E19:E22)</f>
        <v>0</v>
      </c>
      <c r="F23" s="37">
        <f>SUM(F19:F22)</f>
        <v>0</v>
      </c>
      <c r="G23" s="38">
        <f>SUM(G19:G22)</f>
        <v>0</v>
      </c>
    </row>
    <row r="24" spans="1:7" ht="28.5" customHeight="1" x14ac:dyDescent="0.15">
      <c r="A24" s="481" t="s">
        <v>111</v>
      </c>
      <c r="B24" s="53" t="s">
        <v>97</v>
      </c>
      <c r="C24" s="40">
        <f>返済計画表!D25</f>
        <v>0</v>
      </c>
      <c r="D24" s="40">
        <f>返済計画表!E25</f>
        <v>0</v>
      </c>
      <c r="E24" s="40">
        <f>返済計画表!F25</f>
        <v>0</v>
      </c>
      <c r="F24" s="40">
        <f>返済計画表!G25</f>
        <v>0</v>
      </c>
      <c r="G24" s="38">
        <f>返済計画表!H25</f>
        <v>0</v>
      </c>
    </row>
    <row r="25" spans="1:7" ht="28.5" customHeight="1" x14ac:dyDescent="0.15">
      <c r="A25" s="556"/>
      <c r="B25" s="53" t="s">
        <v>129</v>
      </c>
      <c r="C25" s="85"/>
      <c r="D25" s="90"/>
      <c r="E25" s="90"/>
      <c r="F25" s="90"/>
      <c r="G25" s="36"/>
    </row>
    <row r="26" spans="1:7" ht="28.5" customHeight="1" x14ac:dyDescent="0.15">
      <c r="A26" s="561"/>
      <c r="B26" s="70" t="s">
        <v>112</v>
      </c>
      <c r="C26" s="40">
        <f>SUM(C24:C25)</f>
        <v>0</v>
      </c>
      <c r="D26" s="37">
        <f>SUM(D24:D25)</f>
        <v>0</v>
      </c>
      <c r="E26" s="37">
        <f>SUM(E24:E25)</f>
        <v>0</v>
      </c>
      <c r="F26" s="37">
        <f>SUM(F24:F25)</f>
        <v>0</v>
      </c>
      <c r="G26" s="38">
        <f>SUM(G24:G25)</f>
        <v>0</v>
      </c>
    </row>
    <row r="27" spans="1:7" ht="28.5" customHeight="1" thickBot="1" x14ac:dyDescent="0.2">
      <c r="A27" s="557" t="s">
        <v>157</v>
      </c>
      <c r="B27" s="558"/>
      <c r="C27" s="74">
        <f>C23-C26</f>
        <v>0</v>
      </c>
      <c r="D27" s="74">
        <f>D23-D26</f>
        <v>0</v>
      </c>
      <c r="E27" s="74">
        <f>E23-E26</f>
        <v>0</v>
      </c>
      <c r="F27" s="74">
        <f>F23-F26</f>
        <v>0</v>
      </c>
      <c r="G27" s="75">
        <f>G23-G26</f>
        <v>0</v>
      </c>
    </row>
    <row r="28" spans="1:7" ht="15" customHeight="1" x14ac:dyDescent="0.15"/>
    <row r="29" spans="1:7" ht="15" customHeight="1" x14ac:dyDescent="0.15"/>
    <row r="30" spans="1:7" ht="15" customHeight="1" x14ac:dyDescent="0.15"/>
    <row r="31" spans="1:7" ht="15" customHeight="1" x14ac:dyDescent="0.15"/>
  </sheetData>
  <mergeCells count="13">
    <mergeCell ref="A6:A13"/>
    <mergeCell ref="A14:B14"/>
    <mergeCell ref="A19:A23"/>
    <mergeCell ref="A27:B27"/>
    <mergeCell ref="A2:B2"/>
    <mergeCell ref="A15:B15"/>
    <mergeCell ref="A16:B16"/>
    <mergeCell ref="A17:B17"/>
    <mergeCell ref="A24:A26"/>
    <mergeCell ref="A3:B3"/>
    <mergeCell ref="A4:B4"/>
    <mergeCell ref="A5:B5"/>
    <mergeCell ref="A18:G18"/>
  </mergeCells>
  <phoneticPr fontId="2"/>
  <printOptions horizontalCentered="1" verticalCentered="1"/>
  <pageMargins left="0.70866141732283472" right="0.47244094488188981"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tabSelected="1" zoomScaleNormal="100" workbookViewId="0">
      <selection activeCell="H18" sqref="H18"/>
    </sheetView>
  </sheetViews>
  <sheetFormatPr defaultRowHeight="13.5" x14ac:dyDescent="0.15"/>
  <cols>
    <col min="1" max="1" width="5.625" customWidth="1"/>
    <col min="2" max="2" width="18.125" customWidth="1"/>
    <col min="3" max="7" width="13.625" customWidth="1"/>
  </cols>
  <sheetData>
    <row r="1" spans="1:7" ht="26.25" customHeight="1" thickBot="1" x14ac:dyDescent="0.25">
      <c r="A1" s="114" t="s">
        <v>195</v>
      </c>
      <c r="B1" s="114"/>
      <c r="C1" s="117"/>
      <c r="D1" s="113"/>
      <c r="E1" s="113"/>
      <c r="F1" s="80"/>
      <c r="G1" s="80" t="s">
        <v>89</v>
      </c>
    </row>
    <row r="2" spans="1:7" ht="24.95" customHeight="1" x14ac:dyDescent="0.15">
      <c r="A2" s="504" t="s">
        <v>98</v>
      </c>
      <c r="B2" s="507"/>
      <c r="C2" s="52" t="s">
        <v>149</v>
      </c>
      <c r="D2" s="15" t="s">
        <v>130</v>
      </c>
      <c r="E2" s="15" t="s">
        <v>131</v>
      </c>
      <c r="F2" s="15" t="s">
        <v>132</v>
      </c>
      <c r="G2" s="23" t="s">
        <v>133</v>
      </c>
    </row>
    <row r="3" spans="1:7" ht="24.95" customHeight="1" x14ac:dyDescent="0.15">
      <c r="A3" s="424" t="s">
        <v>117</v>
      </c>
      <c r="B3" s="460"/>
      <c r="C3" s="33"/>
      <c r="D3" s="33"/>
      <c r="E3" s="33"/>
      <c r="F3" s="33"/>
      <c r="G3" s="34"/>
    </row>
    <row r="4" spans="1:7" ht="24.95" customHeight="1" x14ac:dyDescent="0.15">
      <c r="A4" s="424" t="s">
        <v>118</v>
      </c>
      <c r="B4" s="460"/>
      <c r="C4" s="33"/>
      <c r="D4" s="33"/>
      <c r="E4" s="33"/>
      <c r="F4" s="33"/>
      <c r="G4" s="34"/>
    </row>
    <row r="5" spans="1:7" ht="24.95" customHeight="1" x14ac:dyDescent="0.15">
      <c r="A5" s="424" t="s">
        <v>188</v>
      </c>
      <c r="B5" s="460"/>
      <c r="C5" s="33">
        <f>C3-C4</f>
        <v>0</v>
      </c>
      <c r="D5" s="35">
        <f>D3-D4</f>
        <v>0</v>
      </c>
      <c r="E5" s="35">
        <f>E3-E4</f>
        <v>0</v>
      </c>
      <c r="F5" s="35">
        <f>F3-F4</f>
        <v>0</v>
      </c>
      <c r="G5" s="36">
        <f>G3-G4</f>
        <v>0</v>
      </c>
    </row>
    <row r="6" spans="1:7" ht="24.95" customHeight="1" x14ac:dyDescent="0.15">
      <c r="A6" s="499" t="s">
        <v>119</v>
      </c>
      <c r="B6" s="53" t="s">
        <v>120</v>
      </c>
      <c r="C6" s="85"/>
      <c r="D6" s="85"/>
      <c r="E6" s="85"/>
      <c r="F6" s="85"/>
      <c r="G6" s="36"/>
    </row>
    <row r="7" spans="1:7" ht="24.95" customHeight="1" x14ac:dyDescent="0.15">
      <c r="A7" s="499"/>
      <c r="B7" s="53" t="s">
        <v>121</v>
      </c>
      <c r="C7" s="85"/>
      <c r="D7" s="85"/>
      <c r="E7" s="85"/>
      <c r="F7" s="85"/>
      <c r="G7" s="36"/>
    </row>
    <row r="8" spans="1:7" ht="24.95" customHeight="1" x14ac:dyDescent="0.15">
      <c r="A8" s="499"/>
      <c r="B8" s="53" t="s">
        <v>122</v>
      </c>
      <c r="C8" s="85"/>
      <c r="D8" s="85"/>
      <c r="E8" s="85"/>
      <c r="F8" s="85"/>
      <c r="G8" s="36"/>
    </row>
    <row r="9" spans="1:7" ht="24.95" customHeight="1" x14ac:dyDescent="0.15">
      <c r="A9" s="499"/>
      <c r="B9" s="53" t="s">
        <v>101</v>
      </c>
      <c r="C9" s="85"/>
      <c r="D9" s="85"/>
      <c r="E9" s="85"/>
      <c r="F9" s="85"/>
      <c r="G9" s="36"/>
    </row>
    <row r="10" spans="1:7" ht="24.95" customHeight="1" x14ac:dyDescent="0.15">
      <c r="A10" s="499"/>
      <c r="B10" s="53"/>
      <c r="C10" s="85"/>
      <c r="D10" s="85"/>
      <c r="E10" s="85"/>
      <c r="F10" s="85"/>
      <c r="G10" s="36"/>
    </row>
    <row r="11" spans="1:7" ht="24.95" customHeight="1" x14ac:dyDescent="0.15">
      <c r="A11" s="499"/>
      <c r="B11" s="53" t="s">
        <v>1</v>
      </c>
      <c r="C11" s="85"/>
      <c r="D11" s="90"/>
      <c r="E11" s="90"/>
      <c r="F11" s="90"/>
      <c r="G11" s="36"/>
    </row>
    <row r="12" spans="1:7" ht="24.95" customHeight="1" x14ac:dyDescent="0.15">
      <c r="A12" s="553"/>
      <c r="B12" s="54" t="s">
        <v>104</v>
      </c>
      <c r="C12" s="56">
        <f>SUM(C6:C11)</f>
        <v>0</v>
      </c>
      <c r="D12" s="39">
        <f>SUM(D6:D11)</f>
        <v>0</v>
      </c>
      <c r="E12" s="39">
        <f>SUM(E6:E11)</f>
        <v>0</v>
      </c>
      <c r="F12" s="39">
        <f>SUM(F6:F11)</f>
        <v>0</v>
      </c>
      <c r="G12" s="38">
        <f>SUM(G6:G11)</f>
        <v>0</v>
      </c>
    </row>
    <row r="13" spans="1:7" ht="24.95" customHeight="1" x14ac:dyDescent="0.15">
      <c r="A13" s="424" t="s">
        <v>281</v>
      </c>
      <c r="B13" s="460"/>
      <c r="C13" s="40">
        <f>C5-C12</f>
        <v>0</v>
      </c>
      <c r="D13" s="37">
        <f>D5-D12</f>
        <v>0</v>
      </c>
      <c r="E13" s="37">
        <f>E5-E12</f>
        <v>0</v>
      </c>
      <c r="F13" s="37">
        <f>F5-F12</f>
        <v>0</v>
      </c>
      <c r="G13" s="38">
        <f>G5-G12</f>
        <v>0</v>
      </c>
    </row>
    <row r="14" spans="1:7" ht="24.95" customHeight="1" x14ac:dyDescent="0.15">
      <c r="A14" s="424" t="s">
        <v>123</v>
      </c>
      <c r="B14" s="460"/>
      <c r="C14" s="85">
        <f>-返済計画表!D26</f>
        <v>0</v>
      </c>
      <c r="D14" s="90">
        <f>-返済計画表!E26</f>
        <v>0</v>
      </c>
      <c r="E14" s="90">
        <f>-返済計画表!F26</f>
        <v>0</v>
      </c>
      <c r="F14" s="90">
        <f>-返済計画表!G26</f>
        <v>0</v>
      </c>
      <c r="G14" s="36">
        <f>-返済計画表!H26</f>
        <v>0</v>
      </c>
    </row>
    <row r="15" spans="1:7" ht="24.95" customHeight="1" x14ac:dyDescent="0.15">
      <c r="A15" s="424" t="s">
        <v>124</v>
      </c>
      <c r="B15" s="460"/>
      <c r="C15" s="40">
        <f>C13+C14</f>
        <v>0</v>
      </c>
      <c r="D15" s="37">
        <f>D13+D14</f>
        <v>0</v>
      </c>
      <c r="E15" s="37">
        <f>E13+E14</f>
        <v>0</v>
      </c>
      <c r="F15" s="37">
        <f>F13+F14</f>
        <v>0</v>
      </c>
      <c r="G15" s="38">
        <f>G13+G14</f>
        <v>0</v>
      </c>
    </row>
    <row r="16" spans="1:7" ht="24.95" customHeight="1" x14ac:dyDescent="0.15">
      <c r="A16" s="424" t="s">
        <v>125</v>
      </c>
      <c r="B16" s="460"/>
      <c r="C16" s="85"/>
      <c r="D16" s="90"/>
      <c r="E16" s="90"/>
      <c r="F16" s="90"/>
      <c r="G16" s="36"/>
    </row>
    <row r="17" spans="1:7" ht="24.95" customHeight="1" x14ac:dyDescent="0.15">
      <c r="A17" s="424" t="s">
        <v>126</v>
      </c>
      <c r="B17" s="460"/>
      <c r="C17" s="40">
        <f>C15+C16</f>
        <v>0</v>
      </c>
      <c r="D17" s="37">
        <f>D15+D16</f>
        <v>0</v>
      </c>
      <c r="E17" s="37">
        <f>E15+E16</f>
        <v>0</v>
      </c>
      <c r="F17" s="37">
        <f>F15+F16</f>
        <v>0</v>
      </c>
      <c r="G17" s="43">
        <f>G15+G16</f>
        <v>0</v>
      </c>
    </row>
    <row r="18" spans="1:7" ht="24.95" customHeight="1" x14ac:dyDescent="0.15">
      <c r="A18" s="424" t="s">
        <v>127</v>
      </c>
      <c r="B18" s="460"/>
      <c r="C18" s="85"/>
      <c r="D18" s="85"/>
      <c r="E18" s="85"/>
      <c r="F18" s="85"/>
      <c r="G18" s="36"/>
    </row>
    <row r="19" spans="1:7" ht="24.95" customHeight="1" thickBot="1" x14ac:dyDescent="0.2">
      <c r="A19" s="565" t="s">
        <v>128</v>
      </c>
      <c r="B19" s="566"/>
      <c r="C19" s="47">
        <f>C17-C18</f>
        <v>0</v>
      </c>
      <c r="D19" s="41">
        <f>D17-D18</f>
        <v>0</v>
      </c>
      <c r="E19" s="41">
        <f>E17-E18</f>
        <v>0</v>
      </c>
      <c r="F19" s="41">
        <f>F17-F18</f>
        <v>0</v>
      </c>
      <c r="G19" s="42">
        <f>G17-G18</f>
        <v>0</v>
      </c>
    </row>
    <row r="20" spans="1:7" ht="15" customHeight="1" x14ac:dyDescent="0.15">
      <c r="A20" s="564" t="s">
        <v>181</v>
      </c>
      <c r="B20" s="564"/>
      <c r="C20" s="564"/>
      <c r="D20" s="564"/>
      <c r="E20" s="564"/>
      <c r="F20" s="564"/>
      <c r="G20" s="564"/>
    </row>
    <row r="21" spans="1:7" ht="15" customHeight="1" thickBot="1" x14ac:dyDescent="0.2">
      <c r="A21" s="563" t="s">
        <v>301</v>
      </c>
      <c r="B21" s="563"/>
      <c r="C21" s="563"/>
      <c r="D21" s="563"/>
      <c r="E21" s="563"/>
      <c r="F21" s="563"/>
      <c r="G21" s="563"/>
    </row>
    <row r="22" spans="1:7" ht="24.95" customHeight="1" x14ac:dyDescent="0.15">
      <c r="A22" s="555" t="s">
        <v>109</v>
      </c>
      <c r="B22" s="55" t="s">
        <v>107</v>
      </c>
      <c r="C22" s="94"/>
      <c r="D22" s="94">
        <f>C31</f>
        <v>0</v>
      </c>
      <c r="E22" s="94">
        <f>D31</f>
        <v>0</v>
      </c>
      <c r="F22" s="94">
        <f>E31</f>
        <v>0</v>
      </c>
      <c r="G22" s="95">
        <f>F31</f>
        <v>0</v>
      </c>
    </row>
    <row r="23" spans="1:7" ht="24.95" customHeight="1" x14ac:dyDescent="0.15">
      <c r="A23" s="556"/>
      <c r="B23" s="53" t="s">
        <v>99</v>
      </c>
      <c r="C23" s="85"/>
      <c r="D23" s="85"/>
      <c r="E23" s="85"/>
      <c r="F23" s="85"/>
      <c r="G23" s="36"/>
    </row>
    <row r="24" spans="1:7" ht="24.95" customHeight="1" x14ac:dyDescent="0.15">
      <c r="A24" s="556"/>
      <c r="B24" s="53" t="s">
        <v>282</v>
      </c>
      <c r="C24" s="85">
        <f>C19</f>
        <v>0</v>
      </c>
      <c r="D24" s="85">
        <f>D19</f>
        <v>0</v>
      </c>
      <c r="E24" s="85">
        <f>E19</f>
        <v>0</v>
      </c>
      <c r="F24" s="85">
        <f>F19</f>
        <v>0</v>
      </c>
      <c r="G24" s="36">
        <f>G19</f>
        <v>0</v>
      </c>
    </row>
    <row r="25" spans="1:7" ht="24.95" customHeight="1" x14ac:dyDescent="0.15">
      <c r="A25" s="556"/>
      <c r="B25" s="53"/>
      <c r="C25" s="85"/>
      <c r="D25" s="85"/>
      <c r="E25" s="85"/>
      <c r="F25" s="85"/>
      <c r="G25" s="36"/>
    </row>
    <row r="26" spans="1:7" ht="24.95" customHeight="1" x14ac:dyDescent="0.15">
      <c r="A26" s="567"/>
      <c r="B26" s="14" t="s">
        <v>110</v>
      </c>
      <c r="C26" s="85">
        <f>SUM(C22:C25)</f>
        <v>0</v>
      </c>
      <c r="D26" s="90">
        <f>SUM(D22:D25)</f>
        <v>0</v>
      </c>
      <c r="E26" s="90">
        <f>SUM(E22:E25)</f>
        <v>0</v>
      </c>
      <c r="F26" s="90">
        <f>SUM(F22:F25)</f>
        <v>0</v>
      </c>
      <c r="G26" s="36">
        <f>SUM(G22:G25)</f>
        <v>0</v>
      </c>
    </row>
    <row r="27" spans="1:7" ht="24.95" customHeight="1" x14ac:dyDescent="0.15">
      <c r="A27" s="481" t="s">
        <v>111</v>
      </c>
      <c r="B27" s="53" t="s">
        <v>97</v>
      </c>
      <c r="C27" s="85">
        <f>返済計画表!D25</f>
        <v>0</v>
      </c>
      <c r="D27" s="85">
        <f>返済計画表!E25</f>
        <v>0</v>
      </c>
      <c r="E27" s="85">
        <f>返済計画表!F25</f>
        <v>0</v>
      </c>
      <c r="F27" s="85">
        <f>返済計画表!G25</f>
        <v>0</v>
      </c>
      <c r="G27" s="36">
        <f>返済計画表!H25</f>
        <v>0</v>
      </c>
    </row>
    <row r="28" spans="1:7" ht="24.95" customHeight="1" x14ac:dyDescent="0.15">
      <c r="A28" s="556"/>
      <c r="B28" s="53" t="s">
        <v>129</v>
      </c>
      <c r="C28" s="85"/>
      <c r="D28" s="85"/>
      <c r="E28" s="85"/>
      <c r="F28" s="85"/>
      <c r="G28" s="36"/>
    </row>
    <row r="29" spans="1:7" ht="24.95" customHeight="1" x14ac:dyDescent="0.15">
      <c r="A29" s="554"/>
      <c r="B29" s="53"/>
      <c r="C29" s="85"/>
      <c r="D29" s="90"/>
      <c r="E29" s="90"/>
      <c r="F29" s="90"/>
      <c r="G29" s="36"/>
    </row>
    <row r="30" spans="1:7" ht="24.95" customHeight="1" x14ac:dyDescent="0.15">
      <c r="A30" s="567"/>
      <c r="B30" s="14" t="s">
        <v>112</v>
      </c>
      <c r="C30" s="85">
        <f>SUM(C27:C29)</f>
        <v>0</v>
      </c>
      <c r="D30" s="85">
        <f>SUM(D27:D29)</f>
        <v>0</v>
      </c>
      <c r="E30" s="85">
        <f>SUM(E27:E29)</f>
        <v>0</v>
      </c>
      <c r="F30" s="85">
        <f>SUM(F27:F29)</f>
        <v>0</v>
      </c>
      <c r="G30" s="36">
        <f>SUM(G27:G29)</f>
        <v>0</v>
      </c>
    </row>
    <row r="31" spans="1:7" ht="24.95" customHeight="1" thickBot="1" x14ac:dyDescent="0.2">
      <c r="A31" s="475" t="s">
        <v>148</v>
      </c>
      <c r="B31" s="476"/>
      <c r="C31" s="96">
        <f>C26-C30</f>
        <v>0</v>
      </c>
      <c r="D31" s="96">
        <f>D26-D30</f>
        <v>0</v>
      </c>
      <c r="E31" s="96">
        <f>E26-E30</f>
        <v>0</v>
      </c>
      <c r="F31" s="96">
        <f>F26-F30</f>
        <v>0</v>
      </c>
      <c r="G31" s="96">
        <f>G26-G30</f>
        <v>0</v>
      </c>
    </row>
    <row r="32" spans="1:7" ht="15" customHeight="1" x14ac:dyDescent="0.15"/>
    <row r="33" ht="15" customHeight="1" x14ac:dyDescent="0.15"/>
    <row r="34" ht="15" customHeight="1" x14ac:dyDescent="0.15"/>
    <row r="35" ht="15" customHeight="1" x14ac:dyDescent="0.15"/>
  </sheetData>
  <mergeCells count="17">
    <mergeCell ref="A31:B31"/>
    <mergeCell ref="A17:B17"/>
    <mergeCell ref="A18:B18"/>
    <mergeCell ref="A19:B19"/>
    <mergeCell ref="A22:A26"/>
    <mergeCell ref="A27:A30"/>
    <mergeCell ref="A15:B15"/>
    <mergeCell ref="A16:B16"/>
    <mergeCell ref="A21:G21"/>
    <mergeCell ref="A20:G20"/>
    <mergeCell ref="A2:B2"/>
    <mergeCell ref="A14:B14"/>
    <mergeCell ref="A3:B3"/>
    <mergeCell ref="A4:B4"/>
    <mergeCell ref="A5:B5"/>
    <mergeCell ref="A13:B13"/>
    <mergeCell ref="A6:A12"/>
  </mergeCells>
  <phoneticPr fontId="2"/>
  <printOptions horizontalCentered="1" verticalCentered="1"/>
  <pageMargins left="0.70866141732283472" right="0.47244094488188981"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6"/>
  <sheetViews>
    <sheetView zoomScaleNormal="100" workbookViewId="0">
      <selection activeCell="S28" sqref="S28"/>
    </sheetView>
  </sheetViews>
  <sheetFormatPr defaultRowHeight="13.5" x14ac:dyDescent="0.15"/>
  <cols>
    <col min="1" max="1" width="2.875" customWidth="1"/>
    <col min="2" max="2" width="9.75" customWidth="1"/>
    <col min="3" max="3" width="8.375" customWidth="1"/>
    <col min="4" max="4" width="13.75" customWidth="1"/>
    <col min="5" max="17" width="8.375" customWidth="1"/>
  </cols>
  <sheetData>
    <row r="1" spans="1:17" ht="21" x14ac:dyDescent="0.15">
      <c r="A1" s="568" t="s">
        <v>182</v>
      </c>
      <c r="B1" s="568"/>
      <c r="C1" s="568"/>
      <c r="D1" s="1"/>
      <c r="E1" s="1"/>
      <c r="F1" s="1"/>
      <c r="G1" s="1"/>
      <c r="H1" s="1"/>
      <c r="I1" s="1"/>
      <c r="J1" s="1"/>
      <c r="K1" s="1"/>
      <c r="L1" s="1"/>
      <c r="M1" s="1"/>
      <c r="N1" s="1"/>
      <c r="O1" s="1"/>
      <c r="P1" s="581" t="s">
        <v>324</v>
      </c>
      <c r="Q1" s="196"/>
    </row>
    <row r="2" spans="1:17" x14ac:dyDescent="0.15">
      <c r="A2" s="2"/>
      <c r="B2" s="570" t="s">
        <v>25</v>
      </c>
      <c r="C2" s="571"/>
      <c r="D2" s="572" t="s">
        <v>22</v>
      </c>
      <c r="E2" s="573"/>
      <c r="F2" s="573"/>
      <c r="G2" s="573"/>
      <c r="H2" s="573"/>
      <c r="I2" s="573"/>
      <c r="J2" s="573"/>
      <c r="K2" s="573"/>
      <c r="L2" s="573"/>
      <c r="M2" s="573"/>
      <c r="N2" s="573"/>
      <c r="O2" s="573"/>
      <c r="P2" s="573"/>
      <c r="Q2" s="574"/>
    </row>
    <row r="3" spans="1:17" ht="14.25" thickBot="1" x14ac:dyDescent="0.2">
      <c r="A3" s="3"/>
      <c r="B3" s="4"/>
      <c r="C3" s="7" t="s">
        <v>0</v>
      </c>
      <c r="D3" s="5"/>
      <c r="E3" s="8" t="s">
        <v>0</v>
      </c>
      <c r="F3" s="8" t="s">
        <v>0</v>
      </c>
      <c r="G3" s="8" t="s">
        <v>0</v>
      </c>
      <c r="H3" s="8" t="s">
        <v>0</v>
      </c>
      <c r="I3" s="8" t="s">
        <v>0</v>
      </c>
      <c r="J3" s="8" t="s">
        <v>283</v>
      </c>
      <c r="K3" s="8" t="s">
        <v>283</v>
      </c>
      <c r="L3" s="8" t="s">
        <v>283</v>
      </c>
      <c r="M3" s="8" t="s">
        <v>283</v>
      </c>
      <c r="N3" s="8" t="s">
        <v>0</v>
      </c>
      <c r="O3" s="8" t="s">
        <v>0</v>
      </c>
      <c r="P3" s="8" t="s">
        <v>283</v>
      </c>
      <c r="Q3" s="9" t="s">
        <v>26</v>
      </c>
    </row>
    <row r="4" spans="1:17" ht="14.25" thickTop="1" x14ac:dyDescent="0.15">
      <c r="A4" s="575" t="s">
        <v>38</v>
      </c>
      <c r="B4" s="48" t="s">
        <v>134</v>
      </c>
      <c r="C4" s="97"/>
      <c r="D4" s="98" t="s">
        <v>11</v>
      </c>
      <c r="E4" s="584">
        <f>C26</f>
        <v>0</v>
      </c>
      <c r="F4" s="584">
        <f t="shared" ref="F4:P4" si="0">E26</f>
        <v>0</v>
      </c>
      <c r="G4" s="584">
        <f t="shared" si="0"/>
        <v>0</v>
      </c>
      <c r="H4" s="584">
        <f t="shared" si="0"/>
        <v>0</v>
      </c>
      <c r="I4" s="584">
        <f t="shared" si="0"/>
        <v>0</v>
      </c>
      <c r="J4" s="584">
        <f t="shared" si="0"/>
        <v>0</v>
      </c>
      <c r="K4" s="584">
        <f t="shared" si="0"/>
        <v>0</v>
      </c>
      <c r="L4" s="584">
        <f t="shared" si="0"/>
        <v>0</v>
      </c>
      <c r="M4" s="584">
        <f t="shared" si="0"/>
        <v>0</v>
      </c>
      <c r="N4" s="584">
        <f t="shared" si="0"/>
        <v>0</v>
      </c>
      <c r="O4" s="584">
        <f t="shared" si="0"/>
        <v>0</v>
      </c>
      <c r="P4" s="584">
        <f t="shared" si="0"/>
        <v>0</v>
      </c>
      <c r="Q4" s="585">
        <f t="shared" ref="Q4:Q10" si="1">SUM(E4:P4)</f>
        <v>0</v>
      </c>
    </row>
    <row r="5" spans="1:17" x14ac:dyDescent="0.15">
      <c r="A5" s="576"/>
      <c r="B5" s="49" t="s">
        <v>135</v>
      </c>
      <c r="C5" s="99"/>
      <c r="D5" s="100" t="s">
        <v>12</v>
      </c>
      <c r="E5" s="586"/>
      <c r="F5" s="586"/>
      <c r="G5" s="586"/>
      <c r="H5" s="586"/>
      <c r="I5" s="586"/>
      <c r="J5" s="586"/>
      <c r="K5" s="586"/>
      <c r="L5" s="586"/>
      <c r="M5" s="586"/>
      <c r="N5" s="586"/>
      <c r="O5" s="587"/>
      <c r="P5" s="587"/>
      <c r="Q5" s="585">
        <f t="shared" si="1"/>
        <v>0</v>
      </c>
    </row>
    <row r="6" spans="1:17" x14ac:dyDescent="0.15">
      <c r="A6" s="576"/>
      <c r="C6" s="101"/>
      <c r="D6" s="102" t="s">
        <v>13</v>
      </c>
      <c r="E6" s="587"/>
      <c r="F6" s="587"/>
      <c r="G6" s="587"/>
      <c r="H6" s="587"/>
      <c r="I6" s="587"/>
      <c r="J6" s="587"/>
      <c r="K6" s="587"/>
      <c r="L6" s="587"/>
      <c r="M6" s="587"/>
      <c r="N6" s="587"/>
      <c r="O6" s="587"/>
      <c r="P6" s="587"/>
      <c r="Q6" s="585">
        <f t="shared" si="1"/>
        <v>0</v>
      </c>
    </row>
    <row r="7" spans="1:17" x14ac:dyDescent="0.15">
      <c r="A7" s="576"/>
      <c r="B7" s="49" t="s">
        <v>146</v>
      </c>
      <c r="C7" s="101"/>
      <c r="D7" s="102" t="s">
        <v>35</v>
      </c>
      <c r="E7" s="587"/>
      <c r="F7" s="587"/>
      <c r="G7" s="587"/>
      <c r="H7" s="587"/>
      <c r="I7" s="587"/>
      <c r="J7" s="587"/>
      <c r="K7" s="587"/>
      <c r="L7" s="587"/>
      <c r="M7" s="587"/>
      <c r="N7" s="587"/>
      <c r="O7" s="587"/>
      <c r="P7" s="587"/>
      <c r="Q7" s="585">
        <f t="shared" si="1"/>
        <v>0</v>
      </c>
    </row>
    <row r="8" spans="1:17" x14ac:dyDescent="0.15">
      <c r="A8" s="576"/>
      <c r="B8" s="49"/>
      <c r="C8" s="101"/>
      <c r="D8" s="102" t="s">
        <v>34</v>
      </c>
      <c r="E8" s="587"/>
      <c r="F8" s="587"/>
      <c r="G8" s="587"/>
      <c r="H8" s="587"/>
      <c r="I8" s="587"/>
      <c r="J8" s="587"/>
      <c r="K8" s="587"/>
      <c r="L8" s="587"/>
      <c r="M8" s="587"/>
      <c r="N8" s="587"/>
      <c r="O8" s="587"/>
      <c r="P8" s="587"/>
      <c r="Q8" s="585">
        <f t="shared" si="1"/>
        <v>0</v>
      </c>
    </row>
    <row r="9" spans="1:17" x14ac:dyDescent="0.15">
      <c r="A9" s="576"/>
      <c r="B9" s="49"/>
      <c r="C9" s="101"/>
      <c r="D9" s="103" t="s">
        <v>36</v>
      </c>
      <c r="E9" s="587"/>
      <c r="F9" s="587"/>
      <c r="G9" s="587"/>
      <c r="H9" s="587"/>
      <c r="I9" s="587"/>
      <c r="J9" s="587"/>
      <c r="K9" s="587"/>
      <c r="L9" s="587"/>
      <c r="M9" s="587"/>
      <c r="N9" s="587"/>
      <c r="O9" s="587"/>
      <c r="P9" s="587"/>
      <c r="Q9" s="585">
        <f t="shared" si="1"/>
        <v>0</v>
      </c>
    </row>
    <row r="10" spans="1:17" x14ac:dyDescent="0.15">
      <c r="A10" s="576"/>
      <c r="B10" s="49" t="s">
        <v>1</v>
      </c>
      <c r="C10" s="101"/>
      <c r="D10" s="102" t="s">
        <v>1</v>
      </c>
      <c r="E10" s="587"/>
      <c r="F10" s="587"/>
      <c r="G10" s="587"/>
      <c r="H10" s="587"/>
      <c r="I10" s="587"/>
      <c r="J10" s="587"/>
      <c r="K10" s="587"/>
      <c r="L10" s="587"/>
      <c r="M10" s="587"/>
      <c r="N10" s="587"/>
      <c r="O10" s="587"/>
      <c r="P10" s="587"/>
      <c r="Q10" s="585">
        <f t="shared" si="1"/>
        <v>0</v>
      </c>
    </row>
    <row r="11" spans="1:17" ht="14.25" thickBot="1" x14ac:dyDescent="0.2">
      <c r="A11" s="577"/>
      <c r="B11" s="50" t="s">
        <v>7</v>
      </c>
      <c r="C11" s="104">
        <f>C4+C5+C6+C7+C8+C9+C10</f>
        <v>0</v>
      </c>
      <c r="D11" s="105" t="s">
        <v>7</v>
      </c>
      <c r="E11" s="588">
        <f t="shared" ref="E11:Q11" si="2">SUM(E4:E10)</f>
        <v>0</v>
      </c>
      <c r="F11" s="588">
        <f t="shared" si="2"/>
        <v>0</v>
      </c>
      <c r="G11" s="588">
        <f t="shared" si="2"/>
        <v>0</v>
      </c>
      <c r="H11" s="588">
        <f t="shared" si="2"/>
        <v>0</v>
      </c>
      <c r="I11" s="588">
        <f t="shared" si="2"/>
        <v>0</v>
      </c>
      <c r="J11" s="588">
        <f t="shared" si="2"/>
        <v>0</v>
      </c>
      <c r="K11" s="588">
        <f t="shared" si="2"/>
        <v>0</v>
      </c>
      <c r="L11" s="588">
        <f t="shared" si="2"/>
        <v>0</v>
      </c>
      <c r="M11" s="588">
        <f t="shared" si="2"/>
        <v>0</v>
      </c>
      <c r="N11" s="588">
        <f t="shared" si="2"/>
        <v>0</v>
      </c>
      <c r="O11" s="588">
        <f t="shared" si="2"/>
        <v>0</v>
      </c>
      <c r="P11" s="588">
        <f t="shared" si="2"/>
        <v>0</v>
      </c>
      <c r="Q11" s="589">
        <f t="shared" si="2"/>
        <v>0</v>
      </c>
    </row>
    <row r="12" spans="1:17" x14ac:dyDescent="0.15">
      <c r="A12" s="578" t="s">
        <v>37</v>
      </c>
      <c r="B12" s="48" t="s">
        <v>5</v>
      </c>
      <c r="C12" s="99"/>
      <c r="D12" s="100" t="s">
        <v>14</v>
      </c>
      <c r="E12" s="586"/>
      <c r="F12" s="586"/>
      <c r="G12" s="586"/>
      <c r="H12" s="586"/>
      <c r="I12" s="586"/>
      <c r="J12" s="586"/>
      <c r="K12" s="586"/>
      <c r="L12" s="586"/>
      <c r="M12" s="586"/>
      <c r="N12" s="586"/>
      <c r="O12" s="586"/>
      <c r="P12" s="590"/>
      <c r="Q12" s="591">
        <f t="shared" ref="Q12:Q24" si="3">SUM(E12:P12)</f>
        <v>0</v>
      </c>
    </row>
    <row r="13" spans="1:17" x14ac:dyDescent="0.15">
      <c r="A13" s="579"/>
      <c r="B13" s="49" t="s">
        <v>2</v>
      </c>
      <c r="C13" s="101"/>
      <c r="D13" s="102" t="s">
        <v>24</v>
      </c>
      <c r="E13" s="587"/>
      <c r="F13" s="587"/>
      <c r="G13" s="587"/>
      <c r="H13" s="587"/>
      <c r="I13" s="587"/>
      <c r="J13" s="587"/>
      <c r="K13" s="587"/>
      <c r="L13" s="587"/>
      <c r="M13" s="587"/>
      <c r="N13" s="587"/>
      <c r="O13" s="586"/>
      <c r="P13" s="587"/>
      <c r="Q13" s="592">
        <f t="shared" si="3"/>
        <v>0</v>
      </c>
    </row>
    <row r="14" spans="1:17" x14ac:dyDescent="0.15">
      <c r="A14" s="579"/>
      <c r="B14" s="49" t="s">
        <v>147</v>
      </c>
      <c r="C14" s="101"/>
      <c r="D14" s="102" t="s">
        <v>16</v>
      </c>
      <c r="E14" s="587"/>
      <c r="F14" s="587"/>
      <c r="G14" s="587"/>
      <c r="H14" s="587"/>
      <c r="I14" s="587"/>
      <c r="J14" s="587"/>
      <c r="K14" s="587"/>
      <c r="L14" s="587"/>
      <c r="M14" s="587"/>
      <c r="N14" s="587"/>
      <c r="O14" s="586"/>
      <c r="P14" s="587"/>
      <c r="Q14" s="592">
        <f t="shared" si="3"/>
        <v>0</v>
      </c>
    </row>
    <row r="15" spans="1:17" x14ac:dyDescent="0.15">
      <c r="A15" s="579"/>
      <c r="B15" s="49" t="s">
        <v>136</v>
      </c>
      <c r="C15" s="101"/>
      <c r="D15" s="106" t="s">
        <v>137</v>
      </c>
      <c r="E15" s="587"/>
      <c r="F15" s="587"/>
      <c r="G15" s="587"/>
      <c r="H15" s="587"/>
      <c r="I15" s="587"/>
      <c r="J15" s="587"/>
      <c r="K15" s="587"/>
      <c r="L15" s="587"/>
      <c r="M15" s="587"/>
      <c r="N15" s="587"/>
      <c r="O15" s="586"/>
      <c r="P15" s="587"/>
      <c r="Q15" s="592">
        <f t="shared" si="3"/>
        <v>0</v>
      </c>
    </row>
    <row r="16" spans="1:17" x14ac:dyDescent="0.15">
      <c r="A16" s="579"/>
      <c r="B16" s="49" t="s">
        <v>3</v>
      </c>
      <c r="C16" s="101"/>
      <c r="D16" s="102" t="s">
        <v>15</v>
      </c>
      <c r="E16" s="587"/>
      <c r="F16" s="587"/>
      <c r="G16" s="587"/>
      <c r="H16" s="587"/>
      <c r="I16" s="587"/>
      <c r="J16" s="587"/>
      <c r="K16" s="587"/>
      <c r="L16" s="587"/>
      <c r="M16" s="587"/>
      <c r="N16" s="587"/>
      <c r="O16" s="586"/>
      <c r="P16" s="587"/>
      <c r="Q16" s="592">
        <f t="shared" si="3"/>
        <v>0</v>
      </c>
    </row>
    <row r="17" spans="1:17" x14ac:dyDescent="0.15">
      <c r="A17" s="579"/>
      <c r="B17" s="49" t="s">
        <v>4</v>
      </c>
      <c r="C17" s="101"/>
      <c r="D17" s="102" t="s">
        <v>17</v>
      </c>
      <c r="E17" s="587"/>
      <c r="F17" s="587"/>
      <c r="G17" s="587"/>
      <c r="H17" s="587"/>
      <c r="I17" s="587"/>
      <c r="J17" s="587"/>
      <c r="K17" s="587"/>
      <c r="L17" s="587"/>
      <c r="M17" s="587"/>
      <c r="N17" s="587"/>
      <c r="O17" s="586"/>
      <c r="P17" s="587"/>
      <c r="Q17" s="592">
        <f t="shared" si="3"/>
        <v>0</v>
      </c>
    </row>
    <row r="18" spans="1:17" x14ac:dyDescent="0.15">
      <c r="A18" s="579"/>
      <c r="B18" s="49"/>
      <c r="C18" s="101"/>
      <c r="D18" s="102" t="s">
        <v>18</v>
      </c>
      <c r="E18" s="587"/>
      <c r="F18" s="587"/>
      <c r="G18" s="587"/>
      <c r="H18" s="587"/>
      <c r="I18" s="587"/>
      <c r="J18" s="587"/>
      <c r="K18" s="587"/>
      <c r="L18" s="587"/>
      <c r="M18" s="587"/>
      <c r="N18" s="587"/>
      <c r="O18" s="586"/>
      <c r="P18" s="587"/>
      <c r="Q18" s="592">
        <f t="shared" si="3"/>
        <v>0</v>
      </c>
    </row>
    <row r="19" spans="1:17" x14ac:dyDescent="0.15">
      <c r="A19" s="579"/>
      <c r="B19" s="49"/>
      <c r="C19" s="101"/>
      <c r="D19" s="102" t="s">
        <v>20</v>
      </c>
      <c r="E19" s="587"/>
      <c r="F19" s="587"/>
      <c r="G19" s="587"/>
      <c r="H19" s="587"/>
      <c r="I19" s="587"/>
      <c r="J19" s="587"/>
      <c r="K19" s="587"/>
      <c r="L19" s="587"/>
      <c r="M19" s="587"/>
      <c r="N19" s="587"/>
      <c r="O19" s="586"/>
      <c r="P19" s="587"/>
      <c r="Q19" s="592">
        <f t="shared" si="3"/>
        <v>0</v>
      </c>
    </row>
    <row r="20" spans="1:17" x14ac:dyDescent="0.15">
      <c r="A20" s="579"/>
      <c r="B20" s="49" t="s">
        <v>316</v>
      </c>
      <c r="C20" s="101"/>
      <c r="D20" s="102" t="s">
        <v>19</v>
      </c>
      <c r="E20" s="587"/>
      <c r="F20" s="587"/>
      <c r="G20" s="587"/>
      <c r="H20" s="587"/>
      <c r="I20" s="587"/>
      <c r="J20" s="587"/>
      <c r="K20" s="587"/>
      <c r="L20" s="587"/>
      <c r="M20" s="587"/>
      <c r="N20" s="587"/>
      <c r="O20" s="586"/>
      <c r="P20" s="587"/>
      <c r="Q20" s="592">
        <f t="shared" si="3"/>
        <v>0</v>
      </c>
    </row>
    <row r="21" spans="1:17" x14ac:dyDescent="0.15">
      <c r="A21" s="579"/>
      <c r="B21" s="49"/>
      <c r="C21" s="101"/>
      <c r="D21" s="102" t="s">
        <v>102</v>
      </c>
      <c r="E21" s="587"/>
      <c r="F21" s="587"/>
      <c r="G21" s="587"/>
      <c r="H21" s="587"/>
      <c r="I21" s="587"/>
      <c r="J21" s="587"/>
      <c r="K21" s="587"/>
      <c r="L21" s="587"/>
      <c r="M21" s="587"/>
      <c r="N21" s="587"/>
      <c r="O21" s="586"/>
      <c r="P21" s="587"/>
      <c r="Q21" s="592">
        <f t="shared" si="3"/>
        <v>0</v>
      </c>
    </row>
    <row r="22" spans="1:17" x14ac:dyDescent="0.15">
      <c r="A22" s="579"/>
      <c r="B22" s="49"/>
      <c r="C22" s="101"/>
      <c r="D22" s="102" t="s">
        <v>21</v>
      </c>
      <c r="E22" s="587"/>
      <c r="F22" s="587"/>
      <c r="G22" s="587"/>
      <c r="H22" s="587"/>
      <c r="I22" s="587"/>
      <c r="J22" s="587"/>
      <c r="K22" s="587"/>
      <c r="L22" s="587"/>
      <c r="M22" s="587"/>
      <c r="N22" s="587"/>
      <c r="O22" s="586"/>
      <c r="P22" s="587"/>
      <c r="Q22" s="592">
        <f t="shared" si="3"/>
        <v>0</v>
      </c>
    </row>
    <row r="23" spans="1:17" x14ac:dyDescent="0.15">
      <c r="A23" s="579"/>
      <c r="B23" s="49"/>
      <c r="C23" s="101"/>
      <c r="D23" s="102" t="s">
        <v>23</v>
      </c>
      <c r="E23" s="587"/>
      <c r="F23" s="587"/>
      <c r="G23" s="587"/>
      <c r="H23" s="587"/>
      <c r="I23" s="587"/>
      <c r="J23" s="587"/>
      <c r="K23" s="587"/>
      <c r="L23" s="587"/>
      <c r="M23" s="587"/>
      <c r="N23" s="587"/>
      <c r="O23" s="586"/>
      <c r="P23" s="587"/>
      <c r="Q23" s="592">
        <f t="shared" si="3"/>
        <v>0</v>
      </c>
    </row>
    <row r="24" spans="1:17" x14ac:dyDescent="0.15">
      <c r="A24" s="579"/>
      <c r="B24" s="49" t="s">
        <v>1</v>
      </c>
      <c r="C24" s="101"/>
      <c r="D24" s="102" t="s">
        <v>27</v>
      </c>
      <c r="E24" s="587"/>
      <c r="F24" s="587"/>
      <c r="G24" s="587"/>
      <c r="H24" s="587"/>
      <c r="I24" s="587"/>
      <c r="J24" s="587"/>
      <c r="K24" s="587"/>
      <c r="L24" s="587"/>
      <c r="M24" s="587"/>
      <c r="N24" s="587"/>
      <c r="O24" s="586"/>
      <c r="P24" s="587"/>
      <c r="Q24" s="585">
        <f t="shared" si="3"/>
        <v>0</v>
      </c>
    </row>
    <row r="25" spans="1:17" ht="14.25" thickBot="1" x14ac:dyDescent="0.2">
      <c r="A25" s="579"/>
      <c r="B25" s="50" t="s">
        <v>6</v>
      </c>
      <c r="C25" s="104">
        <f>SUM(C12:C24)</f>
        <v>0</v>
      </c>
      <c r="D25" s="105" t="s">
        <v>6</v>
      </c>
      <c r="E25" s="588">
        <f t="shared" ref="E25:Q25" si="4">SUM(E12:E24)</f>
        <v>0</v>
      </c>
      <c r="F25" s="588">
        <f t="shared" si="4"/>
        <v>0</v>
      </c>
      <c r="G25" s="588">
        <f t="shared" si="4"/>
        <v>0</v>
      </c>
      <c r="H25" s="588">
        <f t="shared" si="4"/>
        <v>0</v>
      </c>
      <c r="I25" s="588">
        <f t="shared" si="4"/>
        <v>0</v>
      </c>
      <c r="J25" s="588">
        <f t="shared" si="4"/>
        <v>0</v>
      </c>
      <c r="K25" s="588">
        <f t="shared" si="4"/>
        <v>0</v>
      </c>
      <c r="L25" s="588">
        <f t="shared" si="4"/>
        <v>0</v>
      </c>
      <c r="M25" s="588">
        <f t="shared" si="4"/>
        <v>0</v>
      </c>
      <c r="N25" s="588">
        <f t="shared" si="4"/>
        <v>0</v>
      </c>
      <c r="O25" s="588">
        <f t="shared" si="4"/>
        <v>0</v>
      </c>
      <c r="P25" s="588">
        <f t="shared" si="4"/>
        <v>0</v>
      </c>
      <c r="Q25" s="589">
        <f t="shared" si="4"/>
        <v>0</v>
      </c>
    </row>
    <row r="26" spans="1:17" ht="14.25" thickBot="1" x14ac:dyDescent="0.2">
      <c r="A26" s="580"/>
      <c r="B26" s="51" t="s">
        <v>8</v>
      </c>
      <c r="C26" s="107">
        <f>C11-C25</f>
        <v>0</v>
      </c>
      <c r="D26" s="108" t="s">
        <v>33</v>
      </c>
      <c r="E26" s="593">
        <f t="shared" ref="E26:Q26" si="5">E11-E25</f>
        <v>0</v>
      </c>
      <c r="F26" s="593">
        <f t="shared" si="5"/>
        <v>0</v>
      </c>
      <c r="G26" s="593">
        <f t="shared" si="5"/>
        <v>0</v>
      </c>
      <c r="H26" s="593">
        <f t="shared" si="5"/>
        <v>0</v>
      </c>
      <c r="I26" s="593">
        <f t="shared" si="5"/>
        <v>0</v>
      </c>
      <c r="J26" s="593">
        <f t="shared" si="5"/>
        <v>0</v>
      </c>
      <c r="K26" s="593">
        <f t="shared" si="5"/>
        <v>0</v>
      </c>
      <c r="L26" s="593">
        <f t="shared" si="5"/>
        <v>0</v>
      </c>
      <c r="M26" s="593">
        <f t="shared" si="5"/>
        <v>0</v>
      </c>
      <c r="N26" s="593">
        <f t="shared" si="5"/>
        <v>0</v>
      </c>
      <c r="O26" s="593">
        <f t="shared" si="5"/>
        <v>0</v>
      </c>
      <c r="P26" s="593">
        <f t="shared" si="5"/>
        <v>0</v>
      </c>
      <c r="Q26" s="594">
        <f t="shared" si="5"/>
        <v>0</v>
      </c>
    </row>
    <row r="27" spans="1:17" x14ac:dyDescent="0.15">
      <c r="A27" s="10"/>
      <c r="B27" s="11"/>
      <c r="C27" s="109"/>
      <c r="D27" s="110" t="s">
        <v>9</v>
      </c>
      <c r="E27" s="595"/>
      <c r="F27" s="595"/>
      <c r="G27" s="595"/>
      <c r="H27" s="595"/>
      <c r="I27" s="595"/>
      <c r="J27" s="595"/>
      <c r="K27" s="595"/>
      <c r="L27" s="595"/>
      <c r="M27" s="595"/>
      <c r="N27" s="595"/>
      <c r="O27" s="595"/>
      <c r="P27" s="595"/>
      <c r="Q27" s="596">
        <f t="shared" ref="Q27:Q34" si="6">SUM(E27:P27)</f>
        <v>0</v>
      </c>
    </row>
    <row r="28" spans="1:17" x14ac:dyDescent="0.15">
      <c r="A28" s="10"/>
      <c r="B28" s="12"/>
      <c r="C28" s="109"/>
      <c r="D28" s="111" t="s">
        <v>10</v>
      </c>
      <c r="E28" s="597"/>
      <c r="F28" s="597"/>
      <c r="G28" s="597"/>
      <c r="H28" s="597"/>
      <c r="I28" s="597"/>
      <c r="J28" s="597"/>
      <c r="K28" s="597"/>
      <c r="L28" s="597"/>
      <c r="M28" s="597"/>
      <c r="N28" s="597"/>
      <c r="O28" s="597"/>
      <c r="P28" s="597"/>
      <c r="Q28" s="598">
        <f t="shared" si="6"/>
        <v>0</v>
      </c>
    </row>
    <row r="29" spans="1:17" x14ac:dyDescent="0.15">
      <c r="A29" s="10"/>
      <c r="B29" s="12"/>
      <c r="C29" s="109"/>
      <c r="D29" s="102"/>
      <c r="E29" s="587"/>
      <c r="F29" s="587"/>
      <c r="G29" s="587"/>
      <c r="H29" s="587"/>
      <c r="I29" s="587"/>
      <c r="J29" s="587"/>
      <c r="K29" s="587"/>
      <c r="L29" s="587"/>
      <c r="M29" s="587"/>
      <c r="N29" s="587"/>
      <c r="O29" s="587"/>
      <c r="P29" s="587"/>
      <c r="Q29" s="592">
        <f t="shared" si="6"/>
        <v>0</v>
      </c>
    </row>
    <row r="30" spans="1:17" x14ac:dyDescent="0.15">
      <c r="A30" s="10"/>
      <c r="B30" s="12"/>
      <c r="C30" s="109"/>
      <c r="D30" s="102" t="s">
        <v>32</v>
      </c>
      <c r="E30" s="587"/>
      <c r="F30" s="587"/>
      <c r="G30" s="587"/>
      <c r="H30" s="587"/>
      <c r="I30" s="587"/>
      <c r="J30" s="587"/>
      <c r="K30" s="587"/>
      <c r="L30" s="587"/>
      <c r="M30" s="587"/>
      <c r="N30" s="587"/>
      <c r="O30" s="587"/>
      <c r="P30" s="587"/>
      <c r="Q30" s="592">
        <f t="shared" si="6"/>
        <v>0</v>
      </c>
    </row>
    <row r="31" spans="1:17" x14ac:dyDescent="0.15">
      <c r="A31" s="10"/>
      <c r="B31" s="12"/>
      <c r="C31" s="109"/>
      <c r="D31" s="102" t="s">
        <v>28</v>
      </c>
      <c r="E31" s="587">
        <f t="shared" ref="E31:P31" si="7">E27-E5-E6</f>
        <v>0</v>
      </c>
      <c r="F31" s="587">
        <f t="shared" si="7"/>
        <v>0</v>
      </c>
      <c r="G31" s="587">
        <f t="shared" si="7"/>
        <v>0</v>
      </c>
      <c r="H31" s="587">
        <f t="shared" si="7"/>
        <v>0</v>
      </c>
      <c r="I31" s="587">
        <f t="shared" si="7"/>
        <v>0</v>
      </c>
      <c r="J31" s="587">
        <f t="shared" si="7"/>
        <v>0</v>
      </c>
      <c r="K31" s="587">
        <f t="shared" si="7"/>
        <v>0</v>
      </c>
      <c r="L31" s="587">
        <f t="shared" si="7"/>
        <v>0</v>
      </c>
      <c r="M31" s="587">
        <f t="shared" si="7"/>
        <v>0</v>
      </c>
      <c r="N31" s="587">
        <f t="shared" si="7"/>
        <v>0</v>
      </c>
      <c r="O31" s="587">
        <f t="shared" si="7"/>
        <v>0</v>
      </c>
      <c r="P31" s="587">
        <f t="shared" si="7"/>
        <v>0</v>
      </c>
      <c r="Q31" s="592">
        <f t="shared" si="6"/>
        <v>0</v>
      </c>
    </row>
    <row r="32" spans="1:17" x14ac:dyDescent="0.15">
      <c r="A32" s="10"/>
      <c r="B32" s="12"/>
      <c r="C32" s="109"/>
      <c r="D32" s="102" t="s">
        <v>29</v>
      </c>
      <c r="E32" s="587">
        <f t="shared" ref="E32:P32" si="8">E28-E12-E13</f>
        <v>0</v>
      </c>
      <c r="F32" s="587">
        <f t="shared" si="8"/>
        <v>0</v>
      </c>
      <c r="G32" s="587">
        <f t="shared" si="8"/>
        <v>0</v>
      </c>
      <c r="H32" s="587">
        <f t="shared" si="8"/>
        <v>0</v>
      </c>
      <c r="I32" s="587">
        <f t="shared" si="8"/>
        <v>0</v>
      </c>
      <c r="J32" s="587">
        <f t="shared" si="8"/>
        <v>0</v>
      </c>
      <c r="K32" s="587">
        <f t="shared" si="8"/>
        <v>0</v>
      </c>
      <c r="L32" s="587">
        <f t="shared" si="8"/>
        <v>0</v>
      </c>
      <c r="M32" s="587">
        <f t="shared" si="8"/>
        <v>0</v>
      </c>
      <c r="N32" s="587">
        <f t="shared" si="8"/>
        <v>0</v>
      </c>
      <c r="O32" s="587">
        <f t="shared" si="8"/>
        <v>0</v>
      </c>
      <c r="P32" s="587">
        <f t="shared" si="8"/>
        <v>0</v>
      </c>
      <c r="Q32" s="592">
        <f t="shared" si="6"/>
        <v>0</v>
      </c>
    </row>
    <row r="33" spans="1:17" x14ac:dyDescent="0.15">
      <c r="A33" s="10"/>
      <c r="B33" s="12"/>
      <c r="C33" s="109"/>
      <c r="D33" s="102" t="s">
        <v>30</v>
      </c>
      <c r="E33" s="587"/>
      <c r="F33" s="587"/>
      <c r="G33" s="587"/>
      <c r="H33" s="587"/>
      <c r="I33" s="587"/>
      <c r="J33" s="587"/>
      <c r="K33" s="587"/>
      <c r="L33" s="587"/>
      <c r="M33" s="587"/>
      <c r="N33" s="587"/>
      <c r="O33" s="587"/>
      <c r="P33" s="587"/>
      <c r="Q33" s="592">
        <f t="shared" si="6"/>
        <v>0</v>
      </c>
    </row>
    <row r="34" spans="1:17" x14ac:dyDescent="0.15">
      <c r="A34" s="6"/>
      <c r="B34" s="13"/>
      <c r="C34" s="112"/>
      <c r="D34" s="102" t="s">
        <v>31</v>
      </c>
      <c r="E34" s="587">
        <f>C7-E23</f>
        <v>0</v>
      </c>
      <c r="F34" s="587">
        <f t="shared" ref="F34:N34" si="9">E34-F23</f>
        <v>0</v>
      </c>
      <c r="G34" s="587">
        <f t="shared" si="9"/>
        <v>0</v>
      </c>
      <c r="H34" s="587">
        <f t="shared" si="9"/>
        <v>0</v>
      </c>
      <c r="I34" s="587">
        <f t="shared" si="9"/>
        <v>0</v>
      </c>
      <c r="J34" s="587">
        <f t="shared" si="9"/>
        <v>0</v>
      </c>
      <c r="K34" s="587">
        <f t="shared" si="9"/>
        <v>0</v>
      </c>
      <c r="L34" s="587">
        <f t="shared" si="9"/>
        <v>0</v>
      </c>
      <c r="M34" s="587">
        <f t="shared" si="9"/>
        <v>0</v>
      </c>
      <c r="N34" s="587">
        <f t="shared" si="9"/>
        <v>0</v>
      </c>
      <c r="O34" s="587">
        <f>N34-O23</f>
        <v>0</v>
      </c>
      <c r="P34" s="587">
        <f>O34-P23</f>
        <v>0</v>
      </c>
      <c r="Q34" s="599">
        <f t="shared" si="6"/>
        <v>0</v>
      </c>
    </row>
    <row r="35" spans="1:17" x14ac:dyDescent="0.15">
      <c r="A35" s="569" t="s">
        <v>183</v>
      </c>
      <c r="B35" s="569"/>
      <c r="C35" s="569"/>
      <c r="D35" s="569"/>
      <c r="E35" s="569"/>
      <c r="F35" s="569"/>
      <c r="G35" s="569"/>
      <c r="H35" s="569"/>
      <c r="I35" s="569"/>
      <c r="J35" s="569"/>
      <c r="K35" s="569"/>
      <c r="L35" s="569"/>
      <c r="M35" s="569"/>
      <c r="N35" s="569"/>
      <c r="O35" s="569"/>
      <c r="P35" s="569"/>
      <c r="Q35" s="569"/>
    </row>
    <row r="36" spans="1:17" s="153" customFormat="1" x14ac:dyDescent="0.15">
      <c r="A36" s="154" t="s">
        <v>322</v>
      </c>
      <c r="B36" s="152"/>
      <c r="C36" s="152"/>
      <c r="D36" s="152"/>
      <c r="E36" s="152"/>
      <c r="F36" s="152"/>
      <c r="G36" s="152"/>
      <c r="H36" s="152"/>
      <c r="I36" s="152"/>
      <c r="J36" s="152"/>
      <c r="K36" s="152"/>
      <c r="L36" s="152"/>
      <c r="M36" s="152"/>
      <c r="N36" s="152"/>
      <c r="O36" s="152"/>
      <c r="P36" s="152"/>
      <c r="Q36" s="152"/>
    </row>
  </sheetData>
  <mergeCells count="7">
    <mergeCell ref="A1:C1"/>
    <mergeCell ref="A35:Q35"/>
    <mergeCell ref="B2:C2"/>
    <mergeCell ref="D2:Q2"/>
    <mergeCell ref="A4:A11"/>
    <mergeCell ref="A12:A26"/>
    <mergeCell ref="P1:Q1"/>
  </mergeCells>
  <phoneticPr fontId="2"/>
  <printOptions horizontalCentered="1" verticalCentered="1"/>
  <pageMargins left="0.2" right="0.2"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融資申請書</vt:lpstr>
      <vt:lpstr>申込人の概要・開業計画概要</vt:lpstr>
      <vt:lpstr>事業概要</vt:lpstr>
      <vt:lpstr>資産負債状況・資金投資計画・資金調達計画</vt:lpstr>
      <vt:lpstr>預金の状況・借入金の概要</vt:lpstr>
      <vt:lpstr>返済計画表</vt:lpstr>
      <vt:lpstr>個人用利益計画書</vt:lpstr>
      <vt:lpstr>法人用利益計画</vt:lpstr>
      <vt:lpstr>資金繰り表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dc:title>
  <dc:creator>札幌市　経済局</dc:creator>
  <cp:lastModifiedBy>工藤 満</cp:lastModifiedBy>
  <cp:lastPrinted>2022-03-17T00:58:54Z</cp:lastPrinted>
  <dcterms:created xsi:type="dcterms:W3CDTF">2002-05-29T04:47:28Z</dcterms:created>
  <dcterms:modified xsi:type="dcterms:W3CDTF">2022-05-25T06:35:22Z</dcterms:modified>
</cp:coreProperties>
</file>