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45" yWindow="-30" windowWidth="12000" windowHeight="9675" tabRatio="597"/>
  </bookViews>
  <sheets>
    <sheet name="融資申請書" sheetId="13" r:id="rId1"/>
    <sheet name="申込人の概要・開業計画概要" sheetId="3" r:id="rId2"/>
    <sheet name="事業概要" sheetId="4" r:id="rId3"/>
    <sheet name="資産負債状況・資金投資計画・資金調達計画" sheetId="5" r:id="rId4"/>
    <sheet name="預金の状況・借入金の概要" sheetId="8" r:id="rId5"/>
    <sheet name="返済計画表" sheetId="12" r:id="rId6"/>
    <sheet name="個人用利益計画書" sheetId="9" r:id="rId7"/>
    <sheet name="法人用利益計画" sheetId="11" r:id="rId8"/>
    <sheet name="資金繰り表" sheetId="14" r:id="rId9"/>
  </sheets>
  <calcPr calcId="145621"/>
</workbook>
</file>

<file path=xl/calcChain.xml><?xml version="1.0" encoding="utf-8"?>
<calcChain xmlns="http://schemas.openxmlformats.org/spreadsheetml/2006/main">
  <c r="D11" i="9" l="1"/>
  <c r="E11" i="9"/>
  <c r="F11" i="9"/>
  <c r="G11" i="9"/>
  <c r="C11" i="9"/>
  <c r="D14" i="11"/>
  <c r="E14" i="11"/>
  <c r="F14" i="11"/>
  <c r="G14" i="11"/>
  <c r="C14" i="11"/>
  <c r="D27" i="5" l="1"/>
  <c r="D20" i="5"/>
  <c r="D26" i="5"/>
  <c r="C25" i="14" l="1"/>
  <c r="C11" i="14"/>
  <c r="C26" i="14" s="1"/>
  <c r="E4" i="14" s="1"/>
  <c r="E25" i="14"/>
  <c r="F25" i="14"/>
  <c r="G25" i="14"/>
  <c r="H25" i="14"/>
  <c r="I25" i="14"/>
  <c r="J25" i="14"/>
  <c r="K25" i="14"/>
  <c r="L25" i="14"/>
  <c r="M25" i="14"/>
  <c r="N25" i="14"/>
  <c r="O25" i="14"/>
  <c r="Q5" i="14"/>
  <c r="Q6" i="14"/>
  <c r="Q7" i="14"/>
  <c r="Q8" i="14"/>
  <c r="Q9" i="14"/>
  <c r="Q10" i="14"/>
  <c r="Q12" i="14"/>
  <c r="Q13" i="14"/>
  <c r="Q14" i="14"/>
  <c r="Q15" i="14"/>
  <c r="Q16" i="14"/>
  <c r="Q17" i="14"/>
  <c r="Q18" i="14"/>
  <c r="Q19" i="14"/>
  <c r="Q20" i="14"/>
  <c r="Q21" i="14"/>
  <c r="Q22" i="14"/>
  <c r="Q23" i="14"/>
  <c r="Q24" i="14"/>
  <c r="P25" i="14"/>
  <c r="Q27" i="14"/>
  <c r="Q28" i="14"/>
  <c r="Q29" i="14"/>
  <c r="Q30" i="14"/>
  <c r="E31" i="14"/>
  <c r="F31" i="14"/>
  <c r="Q31" i="14" s="1"/>
  <c r="G31" i="14"/>
  <c r="H31" i="14"/>
  <c r="I31" i="14"/>
  <c r="J31" i="14"/>
  <c r="K31" i="14"/>
  <c r="L31" i="14"/>
  <c r="M31" i="14"/>
  <c r="N31" i="14"/>
  <c r="O31" i="14"/>
  <c r="P31" i="14"/>
  <c r="E32" i="14"/>
  <c r="F32" i="14"/>
  <c r="G32" i="14"/>
  <c r="H32" i="14"/>
  <c r="I32" i="14"/>
  <c r="J32" i="14"/>
  <c r="K32" i="14"/>
  <c r="L32" i="14"/>
  <c r="M32" i="14"/>
  <c r="N32" i="14"/>
  <c r="O32" i="14"/>
  <c r="P32" i="14"/>
  <c r="Q33" i="14"/>
  <c r="E34" i="14"/>
  <c r="F34" i="14" s="1"/>
  <c r="D9" i="12"/>
  <c r="D25" i="12" s="1"/>
  <c r="D23" i="12"/>
  <c r="C5" i="11"/>
  <c r="C12" i="11"/>
  <c r="C13" i="11"/>
  <c r="C15" i="11"/>
  <c r="C17" i="11" s="1"/>
  <c r="C19" i="11" s="1"/>
  <c r="C24" i="11" s="1"/>
  <c r="C26" i="11" s="1"/>
  <c r="D5" i="11"/>
  <c r="D13" i="11" s="1"/>
  <c r="D15" i="11" s="1"/>
  <c r="D17" i="11" s="1"/>
  <c r="D19" i="11" s="1"/>
  <c r="D24" i="11" s="1"/>
  <c r="D12" i="11"/>
  <c r="E9" i="12"/>
  <c r="E25" i="12" s="1"/>
  <c r="E23" i="12"/>
  <c r="E5" i="11"/>
  <c r="E12" i="11"/>
  <c r="E13" i="11"/>
  <c r="E15" i="11" s="1"/>
  <c r="E17" i="11" s="1"/>
  <c r="E19" i="11" s="1"/>
  <c r="E24" i="11" s="1"/>
  <c r="F9" i="12"/>
  <c r="F23" i="12"/>
  <c r="F25" i="12"/>
  <c r="E24" i="9" s="1"/>
  <c r="E26" i="9" s="1"/>
  <c r="F5" i="11"/>
  <c r="F12" i="11"/>
  <c r="F13" i="11"/>
  <c r="F15" i="11"/>
  <c r="F17" i="11" s="1"/>
  <c r="F19" i="11" s="1"/>
  <c r="F24" i="11" s="1"/>
  <c r="G9" i="12"/>
  <c r="G23" i="12"/>
  <c r="G25" i="12"/>
  <c r="F27" i="11"/>
  <c r="F30" i="11" s="1"/>
  <c r="C5" i="9"/>
  <c r="C13" i="9"/>
  <c r="C14" i="9"/>
  <c r="C17" i="9" s="1"/>
  <c r="C21" i="9" s="1"/>
  <c r="C23" i="9" s="1"/>
  <c r="D5" i="9"/>
  <c r="D13" i="9"/>
  <c r="D14" i="9"/>
  <c r="D17" i="9" s="1"/>
  <c r="D21" i="9" s="1"/>
  <c r="E5" i="9"/>
  <c r="E13" i="9"/>
  <c r="F5" i="9"/>
  <c r="F13" i="9"/>
  <c r="F14" i="9" s="1"/>
  <c r="F17" i="9" s="1"/>
  <c r="F21" i="9" s="1"/>
  <c r="F24" i="9"/>
  <c r="F26" i="9" s="1"/>
  <c r="H8" i="8"/>
  <c r="G5" i="9"/>
  <c r="G13" i="9"/>
  <c r="G14" i="9" s="1"/>
  <c r="G17" i="9" s="1"/>
  <c r="G21" i="9" s="1"/>
  <c r="H9" i="12"/>
  <c r="H25" i="12" s="1"/>
  <c r="H23" i="12"/>
  <c r="D38" i="5"/>
  <c r="J6" i="5"/>
  <c r="J12" i="5" s="1"/>
  <c r="J11" i="5"/>
  <c r="E6" i="5"/>
  <c r="E11" i="5"/>
  <c r="E12" i="5"/>
  <c r="H10" i="12"/>
  <c r="H24" i="12"/>
  <c r="H26" i="12"/>
  <c r="G10" i="12"/>
  <c r="G26" i="12" s="1"/>
  <c r="G24" i="12"/>
  <c r="F10" i="12"/>
  <c r="F26" i="12" s="1"/>
  <c r="F24" i="12"/>
  <c r="E10" i="12"/>
  <c r="E24" i="12"/>
  <c r="E26" i="12"/>
  <c r="D10" i="12"/>
  <c r="D24" i="12"/>
  <c r="D26" i="12"/>
  <c r="G5" i="11"/>
  <c r="G13" i="11" s="1"/>
  <c r="G15" i="11" s="1"/>
  <c r="G17" i="11" s="1"/>
  <c r="G19" i="11" s="1"/>
  <c r="G24" i="11" s="1"/>
  <c r="G12" i="11"/>
  <c r="E14" i="9" l="1"/>
  <c r="E17" i="9" s="1"/>
  <c r="E21" i="9" s="1"/>
  <c r="Q32" i="14"/>
  <c r="Q25" i="14"/>
  <c r="G24" i="9"/>
  <c r="G26" i="9" s="1"/>
  <c r="G27" i="11"/>
  <c r="G30" i="11" s="1"/>
  <c r="C24" i="9"/>
  <c r="C26" i="9" s="1"/>
  <c r="C27" i="11"/>
  <c r="C30" i="11" s="1"/>
  <c r="E11" i="14"/>
  <c r="E26" i="14" s="1"/>
  <c r="F4" i="14" s="1"/>
  <c r="F11" i="14" s="1"/>
  <c r="F26" i="14" s="1"/>
  <c r="G4" i="14" s="1"/>
  <c r="G11" i="14" s="1"/>
  <c r="G26" i="14" s="1"/>
  <c r="H4" i="14" s="1"/>
  <c r="H11" i="14" s="1"/>
  <c r="H26" i="14" s="1"/>
  <c r="I4" i="14" s="1"/>
  <c r="I11" i="14" s="1"/>
  <c r="I26" i="14" s="1"/>
  <c r="J4" i="14" s="1"/>
  <c r="J11" i="14" s="1"/>
  <c r="J26" i="14" s="1"/>
  <c r="K4" i="14" s="1"/>
  <c r="K11" i="14" s="1"/>
  <c r="K26" i="14" s="1"/>
  <c r="L4" i="14" s="1"/>
  <c r="L11" i="14" s="1"/>
  <c r="L26" i="14" s="1"/>
  <c r="M4" i="14" s="1"/>
  <c r="M11" i="14" s="1"/>
  <c r="M26" i="14" s="1"/>
  <c r="N4" i="14" s="1"/>
  <c r="N11" i="14" s="1"/>
  <c r="N26" i="14" s="1"/>
  <c r="O4" i="14" s="1"/>
  <c r="O11" i="14" s="1"/>
  <c r="O26" i="14" s="1"/>
  <c r="P4" i="14" s="1"/>
  <c r="P11" i="14" s="1"/>
  <c r="P26" i="14" s="1"/>
  <c r="C31" i="11"/>
  <c r="D22" i="11" s="1"/>
  <c r="D26" i="11" s="1"/>
  <c r="D31" i="11" s="1"/>
  <c r="E22" i="11" s="1"/>
  <c r="E26" i="11" s="1"/>
  <c r="D27" i="11"/>
  <c r="D30" i="11" s="1"/>
  <c r="D24" i="9"/>
  <c r="D26" i="9" s="1"/>
  <c r="C27" i="9"/>
  <c r="D19" i="9" s="1"/>
  <c r="D23" i="9" s="1"/>
  <c r="D27" i="9" s="1"/>
  <c r="E19" i="9" s="1"/>
  <c r="E27" i="11"/>
  <c r="E30" i="11" s="1"/>
  <c r="G34" i="14"/>
  <c r="H34" i="14" s="1"/>
  <c r="I34" i="14" s="1"/>
  <c r="E23" i="9" l="1"/>
  <c r="E27" i="9" s="1"/>
  <c r="F19" i="9" s="1"/>
  <c r="F23" i="9" s="1"/>
  <c r="F27" i="9" s="1"/>
  <c r="G19" i="9" s="1"/>
  <c r="G23" i="9" s="1"/>
  <c r="G27" i="9" s="1"/>
  <c r="E31" i="11"/>
  <c r="F22" i="11" s="1"/>
  <c r="F26" i="11" s="1"/>
  <c r="F31" i="11" s="1"/>
  <c r="G22" i="11" s="1"/>
  <c r="G26" i="11" s="1"/>
  <c r="G31" i="11" s="1"/>
  <c r="J34" i="14"/>
  <c r="Q4" i="14"/>
  <c r="Q11" i="14" l="1"/>
  <c r="Q26" i="14" s="1"/>
  <c r="K34" i="14"/>
  <c r="L34" i="14" s="1"/>
  <c r="M34" i="14" s="1"/>
  <c r="N34" i="14" s="1"/>
  <c r="O34" i="14" s="1"/>
  <c r="P34" i="14" s="1"/>
  <c r="Q34" i="14"/>
</calcChain>
</file>

<file path=xl/sharedStrings.xml><?xml version="1.0" encoding="utf-8"?>
<sst xmlns="http://schemas.openxmlformats.org/spreadsheetml/2006/main" count="501" uniqueCount="332">
  <si>
    <t>月</t>
    <rPh sb="0" eb="1">
      <t>ツキ</t>
    </rPh>
    <phoneticPr fontId="2"/>
  </si>
  <si>
    <t>その他</t>
    <rPh sb="2" eb="3">
      <t>タ</t>
    </rPh>
    <phoneticPr fontId="2"/>
  </si>
  <si>
    <t>什器備品</t>
    <rPh sb="0" eb="2">
      <t>ジュウキ</t>
    </rPh>
    <rPh sb="2" eb="4">
      <t>ビヒン</t>
    </rPh>
    <phoneticPr fontId="2"/>
  </si>
  <si>
    <t>内装工事費</t>
    <rPh sb="0" eb="2">
      <t>ナイソウ</t>
    </rPh>
    <rPh sb="2" eb="5">
      <t>コウジヒ</t>
    </rPh>
    <phoneticPr fontId="2"/>
  </si>
  <si>
    <t>開店準備費</t>
    <rPh sb="0" eb="2">
      <t>カイテン</t>
    </rPh>
    <rPh sb="2" eb="5">
      <t>ジュンビヒ</t>
    </rPh>
    <phoneticPr fontId="2"/>
  </si>
  <si>
    <t>仕入費</t>
    <rPh sb="0" eb="2">
      <t>シイ</t>
    </rPh>
    <rPh sb="2" eb="3">
      <t>ヒ</t>
    </rPh>
    <phoneticPr fontId="2"/>
  </si>
  <si>
    <t>支出合計</t>
    <rPh sb="0" eb="2">
      <t>シシュツ</t>
    </rPh>
    <rPh sb="2" eb="4">
      <t>ゴウケイ</t>
    </rPh>
    <phoneticPr fontId="2"/>
  </si>
  <si>
    <t>収入合計</t>
    <rPh sb="0" eb="2">
      <t>シュウニュウ</t>
    </rPh>
    <rPh sb="2" eb="4">
      <t>ゴウケイ</t>
    </rPh>
    <phoneticPr fontId="2"/>
  </si>
  <si>
    <t>繰越金</t>
    <rPh sb="0" eb="3">
      <t>クリコシキン</t>
    </rPh>
    <phoneticPr fontId="2"/>
  </si>
  <si>
    <t>売上高計画</t>
    <rPh sb="0" eb="3">
      <t>ウリアゲダカ</t>
    </rPh>
    <rPh sb="3" eb="5">
      <t>ケイカク</t>
    </rPh>
    <phoneticPr fontId="2"/>
  </si>
  <si>
    <t>仕入高計画</t>
    <rPh sb="0" eb="2">
      <t>シイ</t>
    </rPh>
    <rPh sb="2" eb="3">
      <t>ダカ</t>
    </rPh>
    <rPh sb="3" eb="5">
      <t>ケイカク</t>
    </rPh>
    <phoneticPr fontId="2"/>
  </si>
  <si>
    <t>前月繰越金</t>
    <rPh sb="0" eb="2">
      <t>ゼンゲツ</t>
    </rPh>
    <rPh sb="2" eb="5">
      <t>クリコシキン</t>
    </rPh>
    <phoneticPr fontId="2"/>
  </si>
  <si>
    <t>現金回収</t>
    <rPh sb="0" eb="2">
      <t>ゲンキン</t>
    </rPh>
    <rPh sb="2" eb="4">
      <t>カイシュウ</t>
    </rPh>
    <phoneticPr fontId="2"/>
  </si>
  <si>
    <t>売掛金回収</t>
    <rPh sb="0" eb="3">
      <t>ウリカケキン</t>
    </rPh>
    <rPh sb="3" eb="5">
      <t>カイシュウ</t>
    </rPh>
    <phoneticPr fontId="2"/>
  </si>
  <si>
    <t>現金仕入</t>
    <rPh sb="0" eb="2">
      <t>ゲンキン</t>
    </rPh>
    <rPh sb="2" eb="4">
      <t>シイ</t>
    </rPh>
    <phoneticPr fontId="2"/>
  </si>
  <si>
    <t>人件費</t>
    <rPh sb="0" eb="3">
      <t>ジンケンヒ</t>
    </rPh>
    <phoneticPr fontId="2"/>
  </si>
  <si>
    <t>支払手形</t>
    <rPh sb="0" eb="2">
      <t>シハライ</t>
    </rPh>
    <rPh sb="2" eb="4">
      <t>テガタ</t>
    </rPh>
    <phoneticPr fontId="2"/>
  </si>
  <si>
    <t>賃借料</t>
    <rPh sb="0" eb="3">
      <t>チンシャクリョウ</t>
    </rPh>
    <phoneticPr fontId="2"/>
  </si>
  <si>
    <t>水道光熱費</t>
    <rPh sb="0" eb="2">
      <t>スイドウ</t>
    </rPh>
    <rPh sb="2" eb="5">
      <t>コウネツヒ</t>
    </rPh>
    <phoneticPr fontId="2"/>
  </si>
  <si>
    <t>広告宣伝費</t>
    <rPh sb="0" eb="2">
      <t>コウコク</t>
    </rPh>
    <rPh sb="2" eb="5">
      <t>センデンヒ</t>
    </rPh>
    <phoneticPr fontId="2"/>
  </si>
  <si>
    <t>消耗品費</t>
    <rPh sb="0" eb="2">
      <t>ショウモウ</t>
    </rPh>
    <rPh sb="2" eb="3">
      <t>ヒン</t>
    </rPh>
    <rPh sb="3" eb="4">
      <t>ヒ</t>
    </rPh>
    <phoneticPr fontId="2"/>
  </si>
  <si>
    <t>支払利息</t>
    <rPh sb="0" eb="2">
      <t>シハラ</t>
    </rPh>
    <rPh sb="2" eb="4">
      <t>リソク</t>
    </rPh>
    <phoneticPr fontId="2"/>
  </si>
  <si>
    <t>開　　　　　業　　　　　後</t>
    <rPh sb="0" eb="1">
      <t>カイ</t>
    </rPh>
    <rPh sb="6" eb="7">
      <t>ギョウ</t>
    </rPh>
    <rPh sb="12" eb="13">
      <t>アト</t>
    </rPh>
    <phoneticPr fontId="2"/>
  </si>
  <si>
    <t>借入金返済</t>
    <rPh sb="0" eb="3">
      <t>カリイレキン</t>
    </rPh>
    <rPh sb="3" eb="5">
      <t>ヘンサイ</t>
    </rPh>
    <phoneticPr fontId="2"/>
  </si>
  <si>
    <t>買掛金支払</t>
    <rPh sb="0" eb="1">
      <t>カ</t>
    </rPh>
    <rPh sb="1" eb="2">
      <t>カ</t>
    </rPh>
    <rPh sb="2" eb="3">
      <t>キン</t>
    </rPh>
    <rPh sb="3" eb="5">
      <t>シハラ</t>
    </rPh>
    <phoneticPr fontId="2"/>
  </si>
  <si>
    <t>開業準備期間</t>
    <rPh sb="0" eb="2">
      <t>カイギョウ</t>
    </rPh>
    <rPh sb="2" eb="4">
      <t>ジュンビ</t>
    </rPh>
    <rPh sb="4" eb="6">
      <t>キカン</t>
    </rPh>
    <phoneticPr fontId="2"/>
  </si>
  <si>
    <t>年間合計</t>
    <rPh sb="0" eb="2">
      <t>ネンカン</t>
    </rPh>
    <rPh sb="2" eb="4">
      <t>ゴウケイ</t>
    </rPh>
    <phoneticPr fontId="2"/>
  </si>
  <si>
    <t>その他経費</t>
    <rPh sb="2" eb="3">
      <t>タ</t>
    </rPh>
    <rPh sb="3" eb="5">
      <t>ケイヒ</t>
    </rPh>
    <phoneticPr fontId="2"/>
  </si>
  <si>
    <t>売掛金残高計画</t>
    <rPh sb="0" eb="3">
      <t>ウリカケキン</t>
    </rPh>
    <rPh sb="3" eb="5">
      <t>ザンダカ</t>
    </rPh>
    <rPh sb="5" eb="7">
      <t>ケイカク</t>
    </rPh>
    <phoneticPr fontId="2"/>
  </si>
  <si>
    <t>買掛金残高計画</t>
    <rPh sb="0" eb="1">
      <t>カ</t>
    </rPh>
    <rPh sb="1" eb="2">
      <t>カ</t>
    </rPh>
    <rPh sb="2" eb="3">
      <t>キン</t>
    </rPh>
    <rPh sb="3" eb="5">
      <t>ザンダカ</t>
    </rPh>
    <rPh sb="5" eb="7">
      <t>ケイカク</t>
    </rPh>
    <phoneticPr fontId="2"/>
  </si>
  <si>
    <t>在庫高計画</t>
    <rPh sb="0" eb="2">
      <t>ザイコ</t>
    </rPh>
    <rPh sb="2" eb="3">
      <t>ダカ</t>
    </rPh>
    <rPh sb="3" eb="5">
      <t>ケイカク</t>
    </rPh>
    <phoneticPr fontId="2"/>
  </si>
  <si>
    <t>借入金残高計画</t>
    <rPh sb="0" eb="3">
      <t>カリイレキン</t>
    </rPh>
    <rPh sb="3" eb="5">
      <t>ザンダカ</t>
    </rPh>
    <rPh sb="5" eb="7">
      <t>ケイカク</t>
    </rPh>
    <phoneticPr fontId="2"/>
  </si>
  <si>
    <t>（参考欄）</t>
    <rPh sb="1" eb="3">
      <t>サンコウ</t>
    </rPh>
    <rPh sb="3" eb="4">
      <t>ラン</t>
    </rPh>
    <phoneticPr fontId="2"/>
  </si>
  <si>
    <t>差引翌月繰越金</t>
    <rPh sb="0" eb="1">
      <t>サ</t>
    </rPh>
    <rPh sb="1" eb="2">
      <t>ヒ</t>
    </rPh>
    <rPh sb="2" eb="4">
      <t>ヨクゲツ</t>
    </rPh>
    <rPh sb="4" eb="5">
      <t>ク</t>
    </rPh>
    <rPh sb="5" eb="6">
      <t>コ</t>
    </rPh>
    <rPh sb="6" eb="7">
      <t>キン</t>
    </rPh>
    <phoneticPr fontId="2"/>
  </si>
  <si>
    <t>取立手形入金</t>
    <rPh sb="0" eb="1">
      <t>ト</t>
    </rPh>
    <rPh sb="1" eb="2">
      <t>タ</t>
    </rPh>
    <rPh sb="2" eb="4">
      <t>テガタ</t>
    </rPh>
    <rPh sb="4" eb="6">
      <t>ニュウキン</t>
    </rPh>
    <phoneticPr fontId="2"/>
  </si>
  <si>
    <r>
      <t>（</t>
    </r>
    <r>
      <rPr>
        <sz val="9"/>
        <rFont val="ＭＳ 明朝"/>
        <family val="1"/>
        <charset val="128"/>
      </rPr>
      <t>受取手形回収</t>
    </r>
    <r>
      <rPr>
        <sz val="10"/>
        <rFont val="ＭＳ 明朝"/>
        <family val="1"/>
        <charset val="128"/>
      </rPr>
      <t>）</t>
    </r>
    <rPh sb="1" eb="2">
      <t>ウ</t>
    </rPh>
    <rPh sb="2" eb="3">
      <t>ト</t>
    </rPh>
    <rPh sb="3" eb="5">
      <t>テガタ</t>
    </rPh>
    <rPh sb="5" eb="7">
      <t>カイシュウ</t>
    </rPh>
    <phoneticPr fontId="2"/>
  </si>
  <si>
    <r>
      <t>借入金（</t>
    </r>
    <r>
      <rPr>
        <sz val="9"/>
        <rFont val="ＭＳ 明朝"/>
        <family val="1"/>
        <charset val="128"/>
      </rPr>
      <t>割引手形</t>
    </r>
    <r>
      <rPr>
        <sz val="10"/>
        <rFont val="ＭＳ 明朝"/>
        <family val="1"/>
        <charset val="128"/>
      </rPr>
      <t>）</t>
    </r>
    <rPh sb="0" eb="3">
      <t>カリイレキン</t>
    </rPh>
    <rPh sb="4" eb="6">
      <t>ワリビキ</t>
    </rPh>
    <rPh sb="6" eb="8">
      <t>テガタ</t>
    </rPh>
    <phoneticPr fontId="2"/>
  </si>
  <si>
    <t>支　　　出</t>
    <rPh sb="0" eb="1">
      <t>ササ</t>
    </rPh>
    <rPh sb="4" eb="5">
      <t>デ</t>
    </rPh>
    <phoneticPr fontId="2"/>
  </si>
  <si>
    <t>収　　　入</t>
    <rPh sb="0" eb="1">
      <t>オサム</t>
    </rPh>
    <rPh sb="4" eb="5">
      <t>イ</t>
    </rPh>
    <phoneticPr fontId="2"/>
  </si>
  <si>
    <t>住　　　所</t>
    <rPh sb="0" eb="1">
      <t>ジュウ</t>
    </rPh>
    <rPh sb="4" eb="5">
      <t>トコロ</t>
    </rPh>
    <phoneticPr fontId="2"/>
  </si>
  <si>
    <t>略
歴</t>
    <rPh sb="0" eb="1">
      <t>リャク</t>
    </rPh>
    <rPh sb="3" eb="4">
      <t>レキ</t>
    </rPh>
    <phoneticPr fontId="2"/>
  </si>
  <si>
    <t>主要販売先</t>
    <rPh sb="0" eb="2">
      <t>シュヨウ</t>
    </rPh>
    <rPh sb="2" eb="4">
      <t>ハンバイ</t>
    </rPh>
    <rPh sb="4" eb="5">
      <t>サキ</t>
    </rPh>
    <phoneticPr fontId="2"/>
  </si>
  <si>
    <t>開　業　地</t>
    <rPh sb="0" eb="1">
      <t>カイ</t>
    </rPh>
    <rPh sb="2" eb="3">
      <t>ギョウ</t>
    </rPh>
    <rPh sb="4" eb="5">
      <t>チ</t>
    </rPh>
    <phoneticPr fontId="2"/>
  </si>
  <si>
    <t>円</t>
    <rPh sb="0" eb="1">
      <t>エン</t>
    </rPh>
    <phoneticPr fontId="2"/>
  </si>
  <si>
    <t>千円</t>
    <rPh sb="0" eb="2">
      <t>センエン</t>
    </rPh>
    <phoneticPr fontId="2"/>
  </si>
  <si>
    <t>融資期間</t>
    <rPh sb="0" eb="2">
      <t>ユウシ</t>
    </rPh>
    <rPh sb="2" eb="4">
      <t>キカン</t>
    </rPh>
    <phoneticPr fontId="2"/>
  </si>
  <si>
    <t>自己資金</t>
    <rPh sb="0" eb="2">
      <t>ジコ</t>
    </rPh>
    <rPh sb="2" eb="4">
      <t>シキン</t>
    </rPh>
    <phoneticPr fontId="2"/>
  </si>
  <si>
    <t>（単位；千円）</t>
    <rPh sb="1" eb="3">
      <t>タンイ</t>
    </rPh>
    <rPh sb="4" eb="5">
      <t>セン</t>
    </rPh>
    <rPh sb="5" eb="6">
      <t>エン</t>
    </rPh>
    <phoneticPr fontId="2"/>
  </si>
  <si>
    <t>資　　産</t>
    <rPh sb="0" eb="1">
      <t>シ</t>
    </rPh>
    <rPh sb="3" eb="4">
      <t>サン</t>
    </rPh>
    <phoneticPr fontId="2"/>
  </si>
  <si>
    <t>残高・評価額</t>
    <rPh sb="0" eb="2">
      <t>ザンダカ</t>
    </rPh>
    <rPh sb="3" eb="5">
      <t>ヒョウカ</t>
    </rPh>
    <rPh sb="5" eb="6">
      <t>ガク</t>
    </rPh>
    <phoneticPr fontId="2"/>
  </si>
  <si>
    <t>負　　　債</t>
    <rPh sb="0" eb="1">
      <t>フ</t>
    </rPh>
    <rPh sb="4" eb="5">
      <t>サイ</t>
    </rPh>
    <phoneticPr fontId="2"/>
  </si>
  <si>
    <t>残　　　　高</t>
    <rPh sb="0" eb="1">
      <t>ザン</t>
    </rPh>
    <rPh sb="5" eb="6">
      <t>タカ</t>
    </rPh>
    <phoneticPr fontId="2"/>
  </si>
  <si>
    <t>普通預金</t>
    <rPh sb="0" eb="2">
      <t>フツウ</t>
    </rPh>
    <rPh sb="2" eb="4">
      <t>ヨキン</t>
    </rPh>
    <phoneticPr fontId="2"/>
  </si>
  <si>
    <t>定期預金</t>
    <rPh sb="0" eb="2">
      <t>テイキ</t>
    </rPh>
    <rPh sb="2" eb="4">
      <t>ヨキン</t>
    </rPh>
    <phoneticPr fontId="2"/>
  </si>
  <si>
    <t>短
期
負
債</t>
    <rPh sb="0" eb="1">
      <t>タン</t>
    </rPh>
    <rPh sb="2" eb="3">
      <t>キ</t>
    </rPh>
    <rPh sb="4" eb="5">
      <t>フ</t>
    </rPh>
    <rPh sb="6" eb="7">
      <t>サイ</t>
    </rPh>
    <phoneticPr fontId="2"/>
  </si>
  <si>
    <t>預
貯
金</t>
    <rPh sb="0" eb="1">
      <t>アズカリ</t>
    </rPh>
    <rPh sb="2" eb="3">
      <t>チョ</t>
    </rPh>
    <rPh sb="4" eb="5">
      <t>カネ</t>
    </rPh>
    <phoneticPr fontId="2"/>
  </si>
  <si>
    <t>機械・備品</t>
    <rPh sb="0" eb="2">
      <t>キカイ</t>
    </rPh>
    <rPh sb="3" eb="5">
      <t>ビヒン</t>
    </rPh>
    <phoneticPr fontId="2"/>
  </si>
  <si>
    <t>土　　地</t>
    <rPh sb="0" eb="1">
      <t>ツチ</t>
    </rPh>
    <rPh sb="3" eb="4">
      <t>チ</t>
    </rPh>
    <phoneticPr fontId="2"/>
  </si>
  <si>
    <t>建　　物</t>
    <rPh sb="0" eb="1">
      <t>ダテ</t>
    </rPh>
    <rPh sb="3" eb="4">
      <t>モノ</t>
    </rPh>
    <phoneticPr fontId="2"/>
  </si>
  <si>
    <t>小　　計</t>
    <rPh sb="0" eb="1">
      <t>ショウ</t>
    </rPh>
    <rPh sb="3" eb="4">
      <t>ケイ</t>
    </rPh>
    <phoneticPr fontId="2"/>
  </si>
  <si>
    <t>固
定
資
産</t>
    <rPh sb="0" eb="1">
      <t>ガタマリ</t>
    </rPh>
    <rPh sb="2" eb="3">
      <t>サダム</t>
    </rPh>
    <rPh sb="4" eb="5">
      <t>シ</t>
    </rPh>
    <rPh sb="6" eb="7">
      <t>サン</t>
    </rPh>
    <phoneticPr fontId="2"/>
  </si>
  <si>
    <t>カードローン</t>
    <phoneticPr fontId="2"/>
  </si>
  <si>
    <t>小   計</t>
    <rPh sb="0" eb="1">
      <t>ショウ</t>
    </rPh>
    <rPh sb="4" eb="5">
      <t>ケイ</t>
    </rPh>
    <phoneticPr fontId="2"/>
  </si>
  <si>
    <t>住宅ローン</t>
    <rPh sb="0" eb="2">
      <t>ジュウタク</t>
    </rPh>
    <phoneticPr fontId="2"/>
  </si>
  <si>
    <t>教育ローン</t>
    <rPh sb="0" eb="2">
      <t>キョウイク</t>
    </rPh>
    <phoneticPr fontId="2"/>
  </si>
  <si>
    <t>自動車ローン</t>
    <rPh sb="0" eb="3">
      <t>ジドウシャ</t>
    </rPh>
    <phoneticPr fontId="2"/>
  </si>
  <si>
    <t>資　産　合　計</t>
    <rPh sb="0" eb="1">
      <t>シ</t>
    </rPh>
    <rPh sb="2" eb="3">
      <t>サン</t>
    </rPh>
    <rPh sb="4" eb="5">
      <t>ゴウ</t>
    </rPh>
    <rPh sb="6" eb="7">
      <t>ケイ</t>
    </rPh>
    <phoneticPr fontId="2"/>
  </si>
  <si>
    <t>負　債　合　計</t>
    <rPh sb="0" eb="1">
      <t>フ</t>
    </rPh>
    <rPh sb="2" eb="3">
      <t>サイ</t>
    </rPh>
    <rPh sb="4" eb="5">
      <t>ゴウ</t>
    </rPh>
    <rPh sb="6" eb="7">
      <t>ケイ</t>
    </rPh>
    <phoneticPr fontId="2"/>
  </si>
  <si>
    <t>区　分</t>
    <rPh sb="0" eb="1">
      <t>ク</t>
    </rPh>
    <rPh sb="2" eb="3">
      <t>ブン</t>
    </rPh>
    <phoneticPr fontId="2"/>
  </si>
  <si>
    <t>有　価　証　券</t>
    <rPh sb="0" eb="1">
      <t>ユウ</t>
    </rPh>
    <rPh sb="2" eb="3">
      <t>アタイ</t>
    </rPh>
    <rPh sb="4" eb="5">
      <t>アカシ</t>
    </rPh>
    <rPh sb="6" eb="7">
      <t>ケン</t>
    </rPh>
    <phoneticPr fontId="2"/>
  </si>
  <si>
    <t>金融機関名（支店名）</t>
    <rPh sb="0" eb="2">
      <t>キンユウ</t>
    </rPh>
    <rPh sb="2" eb="4">
      <t>キカン</t>
    </rPh>
    <rPh sb="4" eb="5">
      <t>メイ</t>
    </rPh>
    <rPh sb="6" eb="8">
      <t>シテン</t>
    </rPh>
    <rPh sb="8" eb="9">
      <t>メイ</t>
    </rPh>
    <phoneticPr fontId="2"/>
  </si>
  <si>
    <t>預金種目</t>
    <rPh sb="0" eb="2">
      <t>ヨキン</t>
    </rPh>
    <rPh sb="2" eb="4">
      <t>シュモク</t>
    </rPh>
    <phoneticPr fontId="2"/>
  </si>
  <si>
    <t>預金残高</t>
    <rPh sb="0" eb="2">
      <t>ヨキン</t>
    </rPh>
    <rPh sb="2" eb="4">
      <t>ザンダカ</t>
    </rPh>
    <phoneticPr fontId="2"/>
  </si>
  <si>
    <t>備　　　　考</t>
    <rPh sb="0" eb="1">
      <t>ビ</t>
    </rPh>
    <rPh sb="5" eb="6">
      <t>コウ</t>
    </rPh>
    <phoneticPr fontId="2"/>
  </si>
  <si>
    <t>金融機関名
（支店名）</t>
    <rPh sb="0" eb="2">
      <t>キンユウ</t>
    </rPh>
    <rPh sb="2" eb="4">
      <t>キカン</t>
    </rPh>
    <rPh sb="4" eb="5">
      <t>メイ</t>
    </rPh>
    <rPh sb="7" eb="9">
      <t>シテン</t>
    </rPh>
    <rPh sb="9" eb="10">
      <t>メイ</t>
    </rPh>
    <phoneticPr fontId="2"/>
  </si>
  <si>
    <t>融資利率</t>
    <rPh sb="0" eb="2">
      <t>ユウシ</t>
    </rPh>
    <rPh sb="2" eb="4">
      <t>リリツ</t>
    </rPh>
    <phoneticPr fontId="2"/>
  </si>
  <si>
    <t>うち据置期間</t>
    <rPh sb="2" eb="4">
      <t>スエオキ</t>
    </rPh>
    <rPh sb="4" eb="6">
      <t>キカン</t>
    </rPh>
    <phoneticPr fontId="2"/>
  </si>
  <si>
    <t>融資実行</t>
    <rPh sb="0" eb="2">
      <t>ユウシ</t>
    </rPh>
    <rPh sb="2" eb="4">
      <t>ジッコウ</t>
    </rPh>
    <phoneticPr fontId="2"/>
  </si>
  <si>
    <t>返済終了</t>
    <rPh sb="0" eb="2">
      <t>ヘンサイ</t>
    </rPh>
    <rPh sb="2" eb="4">
      <t>シュウリョウ</t>
    </rPh>
    <phoneticPr fontId="2"/>
  </si>
  <si>
    <t>％</t>
    <phoneticPr fontId="2"/>
  </si>
  <si>
    <t>年</t>
    <rPh sb="0" eb="1">
      <t>ネン</t>
    </rPh>
    <phoneticPr fontId="2"/>
  </si>
  <si>
    <t>④</t>
    <phoneticPr fontId="2"/>
  </si>
  <si>
    <t>⑤</t>
    <phoneticPr fontId="2"/>
  </si>
  <si>
    <t>⑥</t>
    <phoneticPr fontId="2"/>
  </si>
  <si>
    <t>⑦</t>
    <phoneticPr fontId="2"/>
  </si>
  <si>
    <t>⑧</t>
    <phoneticPr fontId="2"/>
  </si>
  <si>
    <t>⑨</t>
    <phoneticPr fontId="2"/>
  </si>
  <si>
    <t>(　　　　　　　　　）</t>
    <phoneticPr fontId="2"/>
  </si>
  <si>
    <t>(単位；千円）</t>
    <rPh sb="1" eb="3">
      <t>タンイ</t>
    </rPh>
    <rPh sb="4" eb="6">
      <t>センエン</t>
    </rPh>
    <phoneticPr fontId="2"/>
  </si>
  <si>
    <t>資　金　名</t>
    <rPh sb="0" eb="1">
      <t>シ</t>
    </rPh>
    <rPh sb="2" eb="3">
      <t>キン</t>
    </rPh>
    <rPh sb="4" eb="5">
      <t>メイ</t>
    </rPh>
    <phoneticPr fontId="2"/>
  </si>
  <si>
    <t>今　　　期</t>
    <rPh sb="0" eb="1">
      <t>イマ</t>
    </rPh>
    <rPh sb="4" eb="5">
      <t>キ</t>
    </rPh>
    <phoneticPr fontId="2"/>
  </si>
  <si>
    <t>期</t>
    <rPh sb="0" eb="1">
      <t>キ</t>
    </rPh>
    <phoneticPr fontId="2"/>
  </si>
  <si>
    <t>元　金</t>
    <rPh sb="0" eb="1">
      <t>モト</t>
    </rPh>
    <rPh sb="2" eb="3">
      <t>キン</t>
    </rPh>
    <phoneticPr fontId="2"/>
  </si>
  <si>
    <t>利　息</t>
    <rPh sb="0" eb="1">
      <t>リ</t>
    </rPh>
    <rPh sb="2" eb="3">
      <t>イキ</t>
    </rPh>
    <phoneticPr fontId="2"/>
  </si>
  <si>
    <t>新
規
借
入
金
返
済
計
画</t>
    <rPh sb="0" eb="1">
      <t>シン</t>
    </rPh>
    <rPh sb="2" eb="3">
      <t>キ</t>
    </rPh>
    <rPh sb="4" eb="5">
      <t>シャク</t>
    </rPh>
    <rPh sb="6" eb="7">
      <t>イ</t>
    </rPh>
    <rPh sb="8" eb="9">
      <t>キン</t>
    </rPh>
    <rPh sb="10" eb="11">
      <t>ヘン</t>
    </rPh>
    <rPh sb="12" eb="13">
      <t>スミ</t>
    </rPh>
    <rPh sb="14" eb="15">
      <t>ケイ</t>
    </rPh>
    <rPh sb="16" eb="17">
      <t>ガ</t>
    </rPh>
    <phoneticPr fontId="2"/>
  </si>
  <si>
    <t>既
借
入
金
返
済
計
画</t>
    <rPh sb="0" eb="1">
      <t>キ</t>
    </rPh>
    <rPh sb="2" eb="3">
      <t>シャク</t>
    </rPh>
    <rPh sb="4" eb="5">
      <t>イ</t>
    </rPh>
    <rPh sb="6" eb="7">
      <t>キン</t>
    </rPh>
    <rPh sb="8" eb="9">
      <t>ヘン</t>
    </rPh>
    <rPh sb="10" eb="11">
      <t>スミ</t>
    </rPh>
    <rPh sb="12" eb="13">
      <t>ケイ</t>
    </rPh>
    <rPh sb="14" eb="15">
      <t>ガ</t>
    </rPh>
    <phoneticPr fontId="2"/>
  </si>
  <si>
    <t>借入金返済額（Ａ）</t>
    <rPh sb="0" eb="2">
      <t>カリイレ</t>
    </rPh>
    <rPh sb="2" eb="3">
      <t>キン</t>
    </rPh>
    <rPh sb="3" eb="5">
      <t>ヘンサイ</t>
    </rPh>
    <rPh sb="5" eb="6">
      <t>ガク</t>
    </rPh>
    <phoneticPr fontId="2"/>
  </si>
  <si>
    <t>勘　定　科　目</t>
    <rPh sb="0" eb="1">
      <t>カン</t>
    </rPh>
    <rPh sb="2" eb="3">
      <t>サダム</t>
    </rPh>
    <rPh sb="4" eb="5">
      <t>カ</t>
    </rPh>
    <rPh sb="6" eb="7">
      <t>メ</t>
    </rPh>
    <phoneticPr fontId="2"/>
  </si>
  <si>
    <t>減価償却費（Ｂ）</t>
    <rPh sb="0" eb="2">
      <t>ゲンカ</t>
    </rPh>
    <rPh sb="2" eb="4">
      <t>ショウキャク</t>
    </rPh>
    <rPh sb="4" eb="5">
      <t>ヒ</t>
    </rPh>
    <phoneticPr fontId="2"/>
  </si>
  <si>
    <t>給料賃金</t>
    <rPh sb="0" eb="2">
      <t>キュウリョウ</t>
    </rPh>
    <rPh sb="2" eb="4">
      <t>チンギン</t>
    </rPh>
    <phoneticPr fontId="2"/>
  </si>
  <si>
    <t>地代家賃</t>
    <rPh sb="0" eb="2">
      <t>チダイ</t>
    </rPh>
    <rPh sb="2" eb="4">
      <t>ヤチン</t>
    </rPh>
    <phoneticPr fontId="2"/>
  </si>
  <si>
    <t>リース料</t>
    <rPh sb="3" eb="4">
      <t>リョウ</t>
    </rPh>
    <phoneticPr fontId="2"/>
  </si>
  <si>
    <t>経
費</t>
    <rPh sb="0" eb="1">
      <t>ヘ</t>
    </rPh>
    <rPh sb="7" eb="8">
      <t>ヒ</t>
    </rPh>
    <phoneticPr fontId="2"/>
  </si>
  <si>
    <t>　　計　　　④</t>
    <rPh sb="2" eb="3">
      <t>ケイ</t>
    </rPh>
    <phoneticPr fontId="2"/>
  </si>
  <si>
    <t>所得金額⑤＝③－④</t>
    <rPh sb="0" eb="2">
      <t>ショトク</t>
    </rPh>
    <rPh sb="2" eb="4">
      <t>キンガク</t>
    </rPh>
    <phoneticPr fontId="2"/>
  </si>
  <si>
    <t>可処分所得(Ｃ)
⑧＝⑤－⑥－⑦</t>
    <rPh sb="0" eb="3">
      <t>カショブン</t>
    </rPh>
    <rPh sb="3" eb="5">
      <t>ショトク</t>
    </rPh>
    <phoneticPr fontId="2"/>
  </si>
  <si>
    <t>前期繰越金</t>
    <rPh sb="0" eb="2">
      <t>ゼンキ</t>
    </rPh>
    <rPh sb="2" eb="4">
      <t>クリコシ</t>
    </rPh>
    <rPh sb="4" eb="5">
      <t>キン</t>
    </rPh>
    <phoneticPr fontId="2"/>
  </si>
  <si>
    <t>可処分所得（Ｃ）</t>
    <rPh sb="0" eb="3">
      <t>カショブン</t>
    </rPh>
    <rPh sb="3" eb="5">
      <t>ショトク</t>
    </rPh>
    <phoneticPr fontId="2"/>
  </si>
  <si>
    <t>返
済
財
源</t>
    <rPh sb="0" eb="1">
      <t>ヘン</t>
    </rPh>
    <rPh sb="2" eb="3">
      <t>スミ</t>
    </rPh>
    <rPh sb="4" eb="5">
      <t>ザイ</t>
    </rPh>
    <rPh sb="6" eb="7">
      <t>ミナモト</t>
    </rPh>
    <phoneticPr fontId="2"/>
  </si>
  <si>
    <t>合　計　（Ｄ）</t>
    <rPh sb="0" eb="1">
      <t>ゴウ</t>
    </rPh>
    <rPh sb="2" eb="3">
      <t>ケイ</t>
    </rPh>
    <phoneticPr fontId="2"/>
  </si>
  <si>
    <t>返
済
額
等</t>
    <rPh sb="0" eb="1">
      <t>ヘン</t>
    </rPh>
    <rPh sb="2" eb="3">
      <t>スミ</t>
    </rPh>
    <rPh sb="4" eb="5">
      <t>ガク</t>
    </rPh>
    <rPh sb="6" eb="7">
      <t>トウ</t>
    </rPh>
    <phoneticPr fontId="2"/>
  </si>
  <si>
    <t>合　計　（Ｅ）</t>
    <rPh sb="0" eb="1">
      <t>ゴウ</t>
    </rPh>
    <rPh sb="2" eb="3">
      <t>ケイ</t>
    </rPh>
    <phoneticPr fontId="2"/>
  </si>
  <si>
    <t>売　上　高　①</t>
    <rPh sb="0" eb="1">
      <t>バイ</t>
    </rPh>
    <rPh sb="2" eb="3">
      <t>ウエ</t>
    </rPh>
    <rPh sb="4" eb="5">
      <t>ダカ</t>
    </rPh>
    <phoneticPr fontId="2"/>
  </si>
  <si>
    <t>売　上　原　価　②</t>
    <rPh sb="0" eb="1">
      <t>バイ</t>
    </rPh>
    <rPh sb="2" eb="3">
      <t>ウエ</t>
    </rPh>
    <rPh sb="4" eb="5">
      <t>ハラ</t>
    </rPh>
    <rPh sb="6" eb="7">
      <t>アタイ</t>
    </rPh>
    <phoneticPr fontId="2"/>
  </si>
  <si>
    <t>販
売
費
 ・
一
般
管
理
費</t>
    <rPh sb="0" eb="1">
      <t>ハン</t>
    </rPh>
    <rPh sb="2" eb="3">
      <t>バイ</t>
    </rPh>
    <rPh sb="4" eb="5">
      <t>ヒ</t>
    </rPh>
    <rPh sb="9" eb="10">
      <t>イチ</t>
    </rPh>
    <rPh sb="11" eb="12">
      <t>バン</t>
    </rPh>
    <rPh sb="13" eb="14">
      <t>カン</t>
    </rPh>
    <rPh sb="15" eb="16">
      <t>リ</t>
    </rPh>
    <rPh sb="17" eb="18">
      <t>ヒ</t>
    </rPh>
    <phoneticPr fontId="2"/>
  </si>
  <si>
    <t>役員報酬</t>
    <rPh sb="0" eb="2">
      <t>ヤクイン</t>
    </rPh>
    <rPh sb="2" eb="4">
      <t>ホウシュウ</t>
    </rPh>
    <phoneticPr fontId="2"/>
  </si>
  <si>
    <t>従業員給料・手当</t>
    <rPh sb="0" eb="3">
      <t>ジュウギョウイン</t>
    </rPh>
    <rPh sb="3" eb="5">
      <t>キュウリョウ</t>
    </rPh>
    <rPh sb="6" eb="8">
      <t>テアテ</t>
    </rPh>
    <phoneticPr fontId="2"/>
  </si>
  <si>
    <t>減価償却費(Ｂ)</t>
    <rPh sb="0" eb="2">
      <t>ゲンカ</t>
    </rPh>
    <rPh sb="2" eb="4">
      <t>ショウキャク</t>
    </rPh>
    <rPh sb="4" eb="5">
      <t>ヒ</t>
    </rPh>
    <phoneticPr fontId="2"/>
  </si>
  <si>
    <t>営業外損益※</t>
    <rPh sb="0" eb="3">
      <t>エイギョウガイ</t>
    </rPh>
    <rPh sb="3" eb="5">
      <t>ソンエキ</t>
    </rPh>
    <phoneticPr fontId="2"/>
  </si>
  <si>
    <t>経常利益</t>
    <rPh sb="0" eb="2">
      <t>ケイジョウ</t>
    </rPh>
    <rPh sb="2" eb="4">
      <t>リエキ</t>
    </rPh>
    <phoneticPr fontId="2"/>
  </si>
  <si>
    <t>特別損益</t>
    <rPh sb="0" eb="2">
      <t>トクベツ</t>
    </rPh>
    <rPh sb="2" eb="4">
      <t>ソンエキ</t>
    </rPh>
    <phoneticPr fontId="2"/>
  </si>
  <si>
    <t>税引前当期利益</t>
    <rPh sb="0" eb="2">
      <t>ゼイビキ</t>
    </rPh>
    <rPh sb="2" eb="3">
      <t>マエ</t>
    </rPh>
    <rPh sb="3" eb="5">
      <t>トウキ</t>
    </rPh>
    <rPh sb="5" eb="7">
      <t>リエキ</t>
    </rPh>
    <phoneticPr fontId="2"/>
  </si>
  <si>
    <t>法人税等充当額</t>
    <rPh sb="0" eb="4">
      <t>ホウジンゼイナド</t>
    </rPh>
    <rPh sb="4" eb="6">
      <t>ジュウトウ</t>
    </rPh>
    <rPh sb="6" eb="7">
      <t>ガク</t>
    </rPh>
    <phoneticPr fontId="2"/>
  </si>
  <si>
    <t>当期利益(Ｃ)</t>
    <rPh sb="0" eb="2">
      <t>トウキ</t>
    </rPh>
    <rPh sb="2" eb="4">
      <t>リエキ</t>
    </rPh>
    <phoneticPr fontId="2"/>
  </si>
  <si>
    <t>配当金</t>
    <rPh sb="0" eb="2">
      <t>ハイトウ</t>
    </rPh>
    <rPh sb="2" eb="3">
      <t>キン</t>
    </rPh>
    <phoneticPr fontId="2"/>
  </si>
  <si>
    <t>２　　期</t>
    <rPh sb="3" eb="4">
      <t>キ</t>
    </rPh>
    <phoneticPr fontId="2"/>
  </si>
  <si>
    <t>３　　期</t>
    <rPh sb="3" eb="4">
      <t>キ</t>
    </rPh>
    <phoneticPr fontId="2"/>
  </si>
  <si>
    <t>４　　期</t>
    <rPh sb="3" eb="4">
      <t>キ</t>
    </rPh>
    <phoneticPr fontId="2"/>
  </si>
  <si>
    <t>５　　期</t>
    <rPh sb="3" eb="4">
      <t>キ</t>
    </rPh>
    <phoneticPr fontId="2"/>
  </si>
  <si>
    <t>預　金</t>
    <rPh sb="0" eb="1">
      <t>アズカリ</t>
    </rPh>
    <rPh sb="2" eb="3">
      <t>カネ</t>
    </rPh>
    <phoneticPr fontId="2"/>
  </si>
  <si>
    <t>現　金</t>
    <rPh sb="0" eb="1">
      <t>ウツツ</t>
    </rPh>
    <rPh sb="2" eb="3">
      <t>キン</t>
    </rPh>
    <phoneticPr fontId="2"/>
  </si>
  <si>
    <t>敷　金</t>
    <rPh sb="0" eb="1">
      <t>シキ</t>
    </rPh>
    <rPh sb="2" eb="3">
      <t>キン</t>
    </rPh>
    <phoneticPr fontId="2"/>
  </si>
  <si>
    <t>事業主報酬</t>
    <rPh sb="0" eb="3">
      <t>ジギョウヌシ</t>
    </rPh>
    <rPh sb="3" eb="5">
      <t>ホウシュウ</t>
    </rPh>
    <phoneticPr fontId="2"/>
  </si>
  <si>
    <t>長
期
負
債</t>
    <rPh sb="0" eb="1">
      <t>チョウ</t>
    </rPh>
    <rPh sb="2" eb="3">
      <t>キ</t>
    </rPh>
    <rPh sb="4" eb="5">
      <t>フ</t>
    </rPh>
    <rPh sb="6" eb="7">
      <t>サイ</t>
    </rPh>
    <phoneticPr fontId="2"/>
  </si>
  <si>
    <t>ふりがな</t>
    <phoneticPr fontId="2"/>
  </si>
  <si>
    <t>開業区分</t>
    <rPh sb="0" eb="2">
      <t>カイギョウ</t>
    </rPh>
    <rPh sb="2" eb="4">
      <t>クブン</t>
    </rPh>
    <phoneticPr fontId="2"/>
  </si>
  <si>
    <t>資　本　金</t>
    <rPh sb="0" eb="1">
      <t>シ</t>
    </rPh>
    <rPh sb="2" eb="3">
      <t>ホン</t>
    </rPh>
    <rPh sb="4" eb="5">
      <t>キン</t>
    </rPh>
    <phoneticPr fontId="2"/>
  </si>
  <si>
    <t>家族構成</t>
    <rPh sb="0" eb="2">
      <t>カゾク</t>
    </rPh>
    <rPh sb="2" eb="4">
      <t>コウセイ</t>
    </rPh>
    <phoneticPr fontId="2"/>
  </si>
  <si>
    <t>保有資格</t>
    <rPh sb="0" eb="2">
      <t>ホユウ</t>
    </rPh>
    <rPh sb="2" eb="4">
      <t>シカク</t>
    </rPh>
    <phoneticPr fontId="2"/>
  </si>
  <si>
    <t>出　生</t>
    <rPh sb="0" eb="1">
      <t>デ</t>
    </rPh>
    <rPh sb="2" eb="3">
      <t>ショウ</t>
    </rPh>
    <phoneticPr fontId="2"/>
  </si>
  <si>
    <t>学　歴</t>
    <rPh sb="0" eb="1">
      <t>ガク</t>
    </rPh>
    <rPh sb="2" eb="3">
      <t>レキ</t>
    </rPh>
    <phoneticPr fontId="2"/>
  </si>
  <si>
    <t>借入金</t>
    <rPh sb="0" eb="2">
      <t>カリイレ</t>
    </rPh>
    <rPh sb="2" eb="3">
      <t>キン</t>
    </rPh>
    <phoneticPr fontId="2"/>
  </si>
  <si>
    <t>仲介料</t>
    <rPh sb="0" eb="2">
      <t>チュウカイ</t>
    </rPh>
    <rPh sb="2" eb="3">
      <t>リョウ</t>
    </rPh>
    <phoneticPr fontId="2"/>
  </si>
  <si>
    <t>次期繰越金　（Ｄ)－(Ｅ)</t>
    <rPh sb="0" eb="2">
      <t>ジキ</t>
    </rPh>
    <rPh sb="2" eb="4">
      <t>クリコシ</t>
    </rPh>
    <rPh sb="4" eb="5">
      <t>キン</t>
    </rPh>
    <phoneticPr fontId="2"/>
  </si>
  <si>
    <r>
      <t xml:space="preserve">今　　　期
</t>
    </r>
    <r>
      <rPr>
        <sz val="10"/>
        <rFont val="ＭＳ Ｐゴシック"/>
        <family val="3"/>
        <charset val="128"/>
      </rPr>
      <t>（　月～　月）</t>
    </r>
    <rPh sb="0" eb="1">
      <t>イマ</t>
    </rPh>
    <rPh sb="4" eb="5">
      <t>キ</t>
    </rPh>
    <rPh sb="8" eb="9">
      <t>ツキ</t>
    </rPh>
    <rPh sb="11" eb="12">
      <t>ツキ</t>
    </rPh>
    <phoneticPr fontId="2"/>
  </si>
  <si>
    <t>売上総利益③＝①－②</t>
    <rPh sb="0" eb="1">
      <t>バイ</t>
    </rPh>
    <rPh sb="1" eb="2">
      <t>ウエ</t>
    </rPh>
    <rPh sb="2" eb="3">
      <t>ソウ</t>
    </rPh>
    <rPh sb="3" eb="4">
      <t>リ</t>
    </rPh>
    <rPh sb="4" eb="5">
      <t>エキ</t>
    </rPh>
    <phoneticPr fontId="2"/>
  </si>
  <si>
    <t>職歴</t>
    <rPh sb="0" eb="2">
      <t>ショクレキ</t>
    </rPh>
    <phoneticPr fontId="2"/>
  </si>
  <si>
    <t>営業品目等</t>
    <rPh sb="0" eb="2">
      <t>エイギョウ</t>
    </rPh>
    <rPh sb="2" eb="4">
      <t>ヒンモク</t>
    </rPh>
    <rPh sb="4" eb="5">
      <t>ナド</t>
    </rPh>
    <phoneticPr fontId="2"/>
  </si>
  <si>
    <t>合　　　　　　　計</t>
    <rPh sb="0" eb="1">
      <t>ゴウ</t>
    </rPh>
    <rPh sb="8" eb="9">
      <t>ケイ</t>
    </rPh>
    <phoneticPr fontId="2"/>
  </si>
  <si>
    <t>調達金額</t>
    <rPh sb="0" eb="1">
      <t>チョウ</t>
    </rPh>
    <rPh sb="1" eb="2">
      <t>タチ</t>
    </rPh>
    <rPh sb="2" eb="3">
      <t>キン</t>
    </rPh>
    <rPh sb="3" eb="4">
      <t>ガク</t>
    </rPh>
    <phoneticPr fontId="2"/>
  </si>
  <si>
    <t>合　　　計</t>
    <rPh sb="0" eb="1">
      <t>ゴウ</t>
    </rPh>
    <rPh sb="4" eb="5">
      <t>ケイ</t>
    </rPh>
    <phoneticPr fontId="2"/>
  </si>
  <si>
    <t>次期繰越金（Ｄ）－（Ｅ）</t>
    <rPh sb="0" eb="2">
      <t>ジキ</t>
    </rPh>
    <rPh sb="2" eb="4">
      <t>クリコシ</t>
    </rPh>
    <rPh sb="4" eb="5">
      <t>キン</t>
    </rPh>
    <phoneticPr fontId="2"/>
  </si>
  <si>
    <t>事業主報酬　⑦</t>
    <rPh sb="0" eb="1">
      <t>コト</t>
    </rPh>
    <rPh sb="1" eb="2">
      <t>ギョウ</t>
    </rPh>
    <rPh sb="2" eb="3">
      <t>シュ</t>
    </rPh>
    <rPh sb="3" eb="4">
      <t>ホウ</t>
    </rPh>
    <rPh sb="4" eb="5">
      <t>ムク</t>
    </rPh>
    <phoneticPr fontId="2"/>
  </si>
  <si>
    <t>所得税等　⑥</t>
    <rPh sb="0" eb="1">
      <t>トコロ</t>
    </rPh>
    <rPh sb="1" eb="2">
      <t>エ</t>
    </rPh>
    <rPh sb="2" eb="3">
      <t>ゼイ</t>
    </rPh>
    <rPh sb="3" eb="4">
      <t>トウ</t>
    </rPh>
    <phoneticPr fontId="2"/>
  </si>
  <si>
    <t>支払い利息</t>
    <rPh sb="0" eb="2">
      <t>シハライ</t>
    </rPh>
    <rPh sb="3" eb="5">
      <t>リソク</t>
    </rPh>
    <phoneticPr fontId="2"/>
  </si>
  <si>
    <t>主要仕入先</t>
    <rPh sb="0" eb="2">
      <t>シュヨウ</t>
    </rPh>
    <rPh sb="2" eb="4">
      <t>シイ</t>
    </rPh>
    <rPh sb="4" eb="5">
      <t>サキ</t>
    </rPh>
    <phoneticPr fontId="2"/>
  </si>
  <si>
    <t>役員　　　　　　人 　；　　常用従業員　　　　　　人 　；　　臨時・日雇等　　　　　人</t>
    <rPh sb="0" eb="2">
      <t>ヤクイン</t>
    </rPh>
    <rPh sb="8" eb="9">
      <t>ニン</t>
    </rPh>
    <rPh sb="14" eb="16">
      <t>ジョウヨウ</t>
    </rPh>
    <rPh sb="16" eb="19">
      <t>ジュウギョウイン</t>
    </rPh>
    <rPh sb="25" eb="26">
      <t>ニン</t>
    </rPh>
    <rPh sb="31" eb="33">
      <t>リンジ</t>
    </rPh>
    <rPh sb="34" eb="35">
      <t>ヒ</t>
    </rPh>
    <rPh sb="35" eb="36">
      <t>ヤト</t>
    </rPh>
    <rPh sb="36" eb="37">
      <t>ナド</t>
    </rPh>
    <rPh sb="42" eb="43">
      <t>ニン</t>
    </rPh>
    <phoneticPr fontId="2"/>
  </si>
  <si>
    <t>　</t>
    <phoneticPr fontId="2"/>
  </si>
  <si>
    <t>資金使途</t>
    <rPh sb="0" eb="2">
      <t>シキン</t>
    </rPh>
    <rPh sb="2" eb="4">
      <t>シト</t>
    </rPh>
    <phoneticPr fontId="2"/>
  </si>
  <si>
    <t>投資額</t>
    <rPh sb="0" eb="2">
      <t>トウシ</t>
    </rPh>
    <rPh sb="2" eb="3">
      <t>ガク</t>
    </rPh>
    <phoneticPr fontId="2"/>
  </si>
  <si>
    <t>備考</t>
    <rPh sb="0" eb="2">
      <t>ビコウ</t>
    </rPh>
    <phoneticPr fontId="2"/>
  </si>
  <si>
    <t>賃借料</t>
    <rPh sb="0" eb="2">
      <t>チンシャク</t>
    </rPh>
    <rPh sb="2" eb="3">
      <t>リョウ</t>
    </rPh>
    <phoneticPr fontId="2"/>
  </si>
  <si>
    <t>土地、建物</t>
    <rPh sb="0" eb="2">
      <t>トチ</t>
    </rPh>
    <rPh sb="3" eb="5">
      <t>タテモノ</t>
    </rPh>
    <phoneticPr fontId="2"/>
  </si>
  <si>
    <t>機械、車両</t>
    <rPh sb="0" eb="2">
      <t>キカイ</t>
    </rPh>
    <rPh sb="3" eb="5">
      <t>シャリョウ</t>
    </rPh>
    <phoneticPr fontId="2"/>
  </si>
  <si>
    <t>設
備
資
金</t>
    <rPh sb="0" eb="1">
      <t>セツ</t>
    </rPh>
    <rPh sb="2" eb="3">
      <t>ビ</t>
    </rPh>
    <rPh sb="4" eb="5">
      <t>シ</t>
    </rPh>
    <rPh sb="6" eb="7">
      <t>キン</t>
    </rPh>
    <phoneticPr fontId="2"/>
  </si>
  <si>
    <t>運
転
資
金</t>
    <rPh sb="0" eb="1">
      <t>ウン</t>
    </rPh>
    <rPh sb="2" eb="3">
      <t>テン</t>
    </rPh>
    <rPh sb="4" eb="5">
      <t>シ</t>
    </rPh>
    <rPh sb="6" eb="7">
      <t>キン</t>
    </rPh>
    <phoneticPr fontId="2"/>
  </si>
  <si>
    <t>敷　　　金</t>
    <rPh sb="0" eb="1">
      <t>シキ</t>
    </rPh>
    <rPh sb="4" eb="5">
      <t>キン</t>
    </rPh>
    <phoneticPr fontId="2"/>
  </si>
  <si>
    <t>備　　　品</t>
    <rPh sb="0" eb="1">
      <t>ビ</t>
    </rPh>
    <rPh sb="4" eb="5">
      <t>シナ</t>
    </rPh>
    <phoneticPr fontId="2"/>
  </si>
  <si>
    <t>仕　　入</t>
    <rPh sb="0" eb="1">
      <t>ツカ</t>
    </rPh>
    <rPh sb="3" eb="4">
      <t>イ</t>
    </rPh>
    <phoneticPr fontId="2"/>
  </si>
  <si>
    <t>⑤</t>
    <phoneticPr fontId="2"/>
  </si>
  <si>
    <t>⑥</t>
    <phoneticPr fontId="2"/>
  </si>
  <si>
    <t>⑦</t>
    <phoneticPr fontId="2"/>
  </si>
  <si>
    <t>⑧</t>
    <phoneticPr fontId="2"/>
  </si>
  <si>
    <t>⑨</t>
    <phoneticPr fontId="2"/>
  </si>
  <si>
    <t>※借入金返済額(Ａ)を【利益計画】に記入してください。</t>
    <rPh sb="1" eb="3">
      <t>カリイレ</t>
    </rPh>
    <rPh sb="3" eb="4">
      <t>キン</t>
    </rPh>
    <rPh sb="4" eb="6">
      <t>ヘンサイ</t>
    </rPh>
    <rPh sb="6" eb="7">
      <t>ガク</t>
    </rPh>
    <rPh sb="12" eb="14">
      <t>リエキ</t>
    </rPh>
    <rPh sb="14" eb="16">
      <t>ケイカク</t>
    </rPh>
    <rPh sb="18" eb="20">
      <t>キニュウ</t>
    </rPh>
    <phoneticPr fontId="2"/>
  </si>
  <si>
    <t>※　支払利息は、営業外損益に含めてください。</t>
  </si>
  <si>
    <t>資金操り表</t>
    <rPh sb="0" eb="2">
      <t>シキン</t>
    </rPh>
    <rPh sb="2" eb="3">
      <t>アヤツ</t>
    </rPh>
    <rPh sb="4" eb="5">
      <t>ヒョウ</t>
    </rPh>
    <phoneticPr fontId="2"/>
  </si>
  <si>
    <t>※翌月繰越金がマイナス（資金ショート）にならないように注意しましょう。</t>
    <rPh sb="1" eb="3">
      <t>ヨクゲツ</t>
    </rPh>
    <rPh sb="3" eb="5">
      <t>クリコシ</t>
    </rPh>
    <rPh sb="5" eb="6">
      <t>キン</t>
    </rPh>
    <rPh sb="12" eb="14">
      <t>シキン</t>
    </rPh>
    <rPh sb="27" eb="29">
      <t>チュウイ</t>
    </rPh>
    <phoneticPr fontId="2"/>
  </si>
  <si>
    <t>用　途　地　域</t>
    <rPh sb="0" eb="1">
      <t>ヨウ</t>
    </rPh>
    <rPh sb="2" eb="3">
      <t>ト</t>
    </rPh>
    <rPh sb="4" eb="5">
      <t>チ</t>
    </rPh>
    <rPh sb="6" eb="7">
      <t>イキ</t>
    </rPh>
    <phoneticPr fontId="2"/>
  </si>
  <si>
    <t>開　業　日</t>
    <rPh sb="0" eb="1">
      <t>カイ</t>
    </rPh>
    <rPh sb="2" eb="3">
      <t>ギョウ</t>
    </rPh>
    <rPh sb="4" eb="5">
      <t>ビ</t>
    </rPh>
    <phoneticPr fontId="2"/>
  </si>
  <si>
    <t>業　　　種</t>
    <rPh sb="0" eb="1">
      <t>ギョウ</t>
    </rPh>
    <rPh sb="4" eb="5">
      <t>タネ</t>
    </rPh>
    <phoneticPr fontId="2"/>
  </si>
  <si>
    <t>受付印</t>
    <rPh sb="0" eb="2">
      <t>ウケツケ</t>
    </rPh>
    <rPh sb="2" eb="3">
      <t>イン</t>
    </rPh>
    <phoneticPr fontId="2"/>
  </si>
  <si>
    <t>事業計画書</t>
    <rPh sb="0" eb="2">
      <t>ジギョウ</t>
    </rPh>
    <rPh sb="2" eb="5">
      <t>ケイカクショ</t>
    </rPh>
    <phoneticPr fontId="2"/>
  </si>
  <si>
    <t>売上総利益③=①-②</t>
    <rPh sb="0" eb="1">
      <t>バイ</t>
    </rPh>
    <rPh sb="1" eb="2">
      <t>ウエ</t>
    </rPh>
    <rPh sb="2" eb="3">
      <t>ソウ</t>
    </rPh>
    <rPh sb="3" eb="4">
      <t>リ</t>
    </rPh>
    <rPh sb="4" eb="5">
      <t>エキ</t>
    </rPh>
    <phoneticPr fontId="2"/>
  </si>
  <si>
    <t>合      計</t>
    <rPh sb="0" eb="1">
      <t>ゴウ</t>
    </rPh>
    <rPh sb="7" eb="8">
      <t>ケイ</t>
    </rPh>
    <phoneticPr fontId="2"/>
  </si>
  <si>
    <t>氏　　名</t>
    <rPh sb="0" eb="1">
      <t>シ</t>
    </rPh>
    <rPh sb="3" eb="4">
      <t>メイ</t>
    </rPh>
    <phoneticPr fontId="2"/>
  </si>
  <si>
    <t>％</t>
    <phoneticPr fontId="2"/>
  </si>
  <si>
    <t>％</t>
    <phoneticPr fontId="2"/>
  </si>
  <si>
    <t>（　　　　　　　　店　）</t>
    <rPh sb="9" eb="10">
      <t>テン</t>
    </rPh>
    <phoneticPr fontId="2"/>
  </si>
  <si>
    <t>【利益の計画書】（個人事業）</t>
    <rPh sb="1" eb="3">
      <t>リエキ</t>
    </rPh>
    <rPh sb="4" eb="6">
      <t>ケイカク</t>
    </rPh>
    <rPh sb="6" eb="7">
      <t>ショ</t>
    </rPh>
    <rPh sb="9" eb="11">
      <t>コジン</t>
    </rPh>
    <rPh sb="11" eb="13">
      <t>ジギョウ</t>
    </rPh>
    <phoneticPr fontId="2"/>
  </si>
  <si>
    <t>【利益の計画書】（法人事業）</t>
    <rPh sb="1" eb="3">
      <t>リエキ</t>
    </rPh>
    <rPh sb="4" eb="6">
      <t>ケイカク</t>
    </rPh>
    <rPh sb="6" eb="7">
      <t>ショ</t>
    </rPh>
    <rPh sb="9" eb="11">
      <t>ホウジン</t>
    </rPh>
    <rPh sb="11" eb="13">
      <t>ジギョウ</t>
    </rPh>
    <phoneticPr fontId="2"/>
  </si>
  <si>
    <r>
      <t>７【預金の状況】</t>
    </r>
    <r>
      <rPr>
        <u/>
        <sz val="11"/>
        <rFont val="ＭＳ Ｐゴシック"/>
        <family val="3"/>
        <charset val="128"/>
      </rPr>
      <t/>
    </r>
    <rPh sb="2" eb="4">
      <t>ヨキン</t>
    </rPh>
    <rPh sb="5" eb="7">
      <t>ジョウキョウ</t>
    </rPh>
    <phoneticPr fontId="2"/>
  </si>
  <si>
    <t>８【既借入金の概要】</t>
    <rPh sb="2" eb="3">
      <t>キ</t>
    </rPh>
    <rPh sb="3" eb="5">
      <t>カリイレ</t>
    </rPh>
    <rPh sb="5" eb="6">
      <t>キン</t>
    </rPh>
    <rPh sb="7" eb="9">
      <t>ガイヨウ</t>
    </rPh>
    <phoneticPr fontId="2"/>
  </si>
  <si>
    <t>９【返済の計画】</t>
    <rPh sb="2" eb="4">
      <t>ヘンサイ</t>
    </rPh>
    <rPh sb="5" eb="7">
      <t>ケイカク</t>
    </rPh>
    <phoneticPr fontId="2"/>
  </si>
  <si>
    <t>１【申込人の概要】</t>
    <rPh sb="2" eb="4">
      <t>モウシコミ</t>
    </rPh>
    <rPh sb="4" eb="5">
      <t>ニン</t>
    </rPh>
    <rPh sb="6" eb="8">
      <t>ガイヨウ</t>
    </rPh>
    <phoneticPr fontId="2"/>
  </si>
  <si>
    <t>２【開業計画概要】</t>
    <rPh sb="2" eb="4">
      <t>カイギョウ</t>
    </rPh>
    <rPh sb="4" eb="6">
      <t>ケイカク</t>
    </rPh>
    <rPh sb="6" eb="8">
      <t>ガイヨウ</t>
    </rPh>
    <phoneticPr fontId="2"/>
  </si>
  <si>
    <t>３【事業概要】</t>
    <rPh sb="2" eb="4">
      <t>ジギョウ</t>
    </rPh>
    <rPh sb="4" eb="6">
      <t>ガイヨウ</t>
    </rPh>
    <phoneticPr fontId="2"/>
  </si>
  <si>
    <t>〒　　　　－　　　　電話　　　　－　　　　</t>
  </si>
  <si>
    <t>印</t>
    <rPh sb="0" eb="1">
      <t>イン</t>
    </rPh>
    <phoneticPr fontId="2"/>
  </si>
  <si>
    <t>(主要商品等)</t>
    <rPh sb="1" eb="3">
      <t>シュヨウ</t>
    </rPh>
    <rPh sb="3" eb="5">
      <t>ショウヒン</t>
    </rPh>
    <rPh sb="5" eb="6">
      <t>トウ</t>
    </rPh>
    <phoneticPr fontId="2"/>
  </si>
  <si>
    <t>業</t>
    <rPh sb="0" eb="1">
      <t>ギョウ</t>
    </rPh>
    <phoneticPr fontId="2"/>
  </si>
  <si>
    <t>か月</t>
    <rPh sb="1" eb="2">
      <t>ゲツ</t>
    </rPh>
    <phoneticPr fontId="2"/>
  </si>
  <si>
    <t>信用金庫</t>
    <rPh sb="0" eb="2">
      <t>シンヨウ</t>
    </rPh>
    <rPh sb="2" eb="4">
      <t>キンコ</t>
    </rPh>
    <phoneticPr fontId="2"/>
  </si>
  <si>
    <t>信用組合</t>
    <rPh sb="0" eb="2">
      <t>シンヨウ</t>
    </rPh>
    <rPh sb="2" eb="4">
      <t>クミアイ</t>
    </rPh>
    <phoneticPr fontId="2"/>
  </si>
  <si>
    <t>担当者</t>
    <rPh sb="0" eb="3">
      <t>タントウシャ</t>
    </rPh>
    <phoneticPr fontId="2"/>
  </si>
  <si>
    <t>運転資金</t>
    <rPh sb="0" eb="2">
      <t>ウンテン</t>
    </rPh>
    <rPh sb="2" eb="4">
      <t>シキン</t>
    </rPh>
    <phoneticPr fontId="2"/>
  </si>
  <si>
    <t>設備資金</t>
    <rPh sb="0" eb="2">
      <t>セツビ</t>
    </rPh>
    <rPh sb="2" eb="4">
      <t>シキン</t>
    </rPh>
    <phoneticPr fontId="2"/>
  </si>
  <si>
    <t>資金使途等</t>
    <rPh sb="0" eb="2">
      <t>シキン</t>
    </rPh>
    <rPh sb="2" eb="4">
      <t>シト</t>
    </rPh>
    <rPh sb="4" eb="5">
      <t>トウ</t>
    </rPh>
    <phoneticPr fontId="2"/>
  </si>
  <si>
    <t>融資希望日</t>
    <rPh sb="0" eb="2">
      <t>ユウシ</t>
    </rPh>
    <rPh sb="2" eb="5">
      <t>キボウビ</t>
    </rPh>
    <phoneticPr fontId="2"/>
  </si>
  <si>
    <t>(事業の目的・効果など)</t>
    <rPh sb="1" eb="3">
      <t>ジギョウ</t>
    </rPh>
    <rPh sb="4" eb="6">
      <t>モクテキ</t>
    </rPh>
    <rPh sb="7" eb="9">
      <t>コウカ</t>
    </rPh>
    <phoneticPr fontId="2"/>
  </si>
  <si>
    <t>個人・法人　共通</t>
    <rPh sb="0" eb="2">
      <t>コジン</t>
    </rPh>
    <rPh sb="3" eb="5">
      <t>ホウジン</t>
    </rPh>
    <rPh sb="6" eb="8">
      <t>キョウツウ</t>
    </rPh>
    <phoneticPr fontId="2"/>
  </si>
  <si>
    <t>法人の場合</t>
    <rPh sb="0" eb="2">
      <t>ホウジン</t>
    </rPh>
    <rPh sb="3" eb="5">
      <t>バアイ</t>
    </rPh>
    <phoneticPr fontId="2"/>
  </si>
  <si>
    <t>個人の場合</t>
    <rPh sb="0" eb="2">
      <t>コジン</t>
    </rPh>
    <rPh sb="3" eb="5">
      <t>バアイ</t>
    </rPh>
    <phoneticPr fontId="2"/>
  </si>
  <si>
    <t>受付印</t>
    <rPh sb="0" eb="3">
      <t>ウケツケイン</t>
    </rPh>
    <phoneticPr fontId="2"/>
  </si>
  <si>
    <t>添付書類</t>
    <rPh sb="0" eb="2">
      <t>テンプ</t>
    </rPh>
    <rPh sb="2" eb="4">
      <t>ショルイ</t>
    </rPh>
    <phoneticPr fontId="2"/>
  </si>
  <si>
    <t>資金計画書</t>
    <rPh sb="0" eb="2">
      <t>シキン</t>
    </rPh>
    <rPh sb="2" eb="5">
      <t>ケイカクショ</t>
    </rPh>
    <phoneticPr fontId="2"/>
  </si>
  <si>
    <t>利益計画書</t>
    <rPh sb="0" eb="2">
      <t>リエキ</t>
    </rPh>
    <rPh sb="2" eb="5">
      <t>ケイカクショ</t>
    </rPh>
    <phoneticPr fontId="2"/>
  </si>
  <si>
    <t>資金繰表</t>
    <rPh sb="0" eb="2">
      <t>シキン</t>
    </rPh>
    <rPh sb="2" eb="3">
      <t>ク</t>
    </rPh>
    <rPh sb="3" eb="4">
      <t>ヒョウ</t>
    </rPh>
    <phoneticPr fontId="2"/>
  </si>
  <si>
    <t>許認可証の写し</t>
    <rPh sb="0" eb="3">
      <t>キョニンカ</t>
    </rPh>
    <rPh sb="3" eb="4">
      <t>ショウ</t>
    </rPh>
    <rPh sb="5" eb="6">
      <t>ウツ</t>
    </rPh>
    <phoneticPr fontId="2"/>
  </si>
  <si>
    <t>見積書、カタログ</t>
    <rPh sb="0" eb="3">
      <t>ミツモリショ</t>
    </rPh>
    <phoneticPr fontId="2"/>
  </si>
  <si>
    <t>建築図面、仕様書</t>
    <rPh sb="0" eb="2">
      <t>ケンチク</t>
    </rPh>
    <rPh sb="2" eb="4">
      <t>ズメン</t>
    </rPh>
    <rPh sb="5" eb="8">
      <t>シヨウショ</t>
    </rPh>
    <phoneticPr fontId="2"/>
  </si>
  <si>
    <t>-</t>
    <phoneticPr fontId="2"/>
  </si>
  <si>
    <t>電話</t>
    <rPh sb="0" eb="2">
      <t>デンワ</t>
    </rPh>
    <phoneticPr fontId="2"/>
  </si>
  <si>
    <t>-</t>
    <phoneticPr fontId="2"/>
  </si>
  <si>
    <t>開 　業 　地</t>
    <rPh sb="0" eb="1">
      <t>カイ</t>
    </rPh>
    <rPh sb="3" eb="4">
      <t>ギョウ</t>
    </rPh>
    <rPh sb="6" eb="7">
      <t>チ</t>
    </rPh>
    <phoneticPr fontId="2"/>
  </si>
  <si>
    <t>札幌市</t>
    <rPh sb="0" eb="3">
      <t>サッポロシ</t>
    </rPh>
    <phoneticPr fontId="2"/>
  </si>
  <si>
    <t xml:space="preserve"> ふ　 り 　が　 な </t>
    <phoneticPr fontId="2"/>
  </si>
  <si>
    <t>創 業 区 分</t>
    <rPh sb="0" eb="1">
      <t>キズ</t>
    </rPh>
    <rPh sb="2" eb="3">
      <t>ギョウ</t>
    </rPh>
    <rPh sb="4" eb="5">
      <t>ク</t>
    </rPh>
    <rPh sb="6" eb="7">
      <t>ブン</t>
    </rPh>
    <phoneticPr fontId="2"/>
  </si>
  <si>
    <t>資 　本　 金</t>
    <rPh sb="0" eb="1">
      <t>シ</t>
    </rPh>
    <rPh sb="3" eb="4">
      <t>ホン</t>
    </rPh>
    <rPh sb="6" eb="7">
      <t>キン</t>
    </rPh>
    <phoneticPr fontId="2"/>
  </si>
  <si>
    <t xml:space="preserve"> ふ　 り 　が　 な </t>
    <phoneticPr fontId="2"/>
  </si>
  <si>
    <t>業　　　   種</t>
    <rPh sb="0" eb="1">
      <t>ギョウ</t>
    </rPh>
    <rPh sb="7" eb="8">
      <t>タネ</t>
    </rPh>
    <phoneticPr fontId="2"/>
  </si>
  <si>
    <t>生 年 月 日</t>
    <rPh sb="0" eb="1">
      <t>ショウ</t>
    </rPh>
    <rPh sb="2" eb="3">
      <t>トシ</t>
    </rPh>
    <rPh sb="4" eb="5">
      <t>ツキ</t>
    </rPh>
    <rPh sb="6" eb="7">
      <t>ヒ</t>
    </rPh>
    <phoneticPr fontId="2"/>
  </si>
  <si>
    <t>許 認 可 等</t>
    <rPh sb="0" eb="1">
      <t>モト</t>
    </rPh>
    <rPh sb="2" eb="3">
      <t>シノブ</t>
    </rPh>
    <rPh sb="4" eb="5">
      <t>カ</t>
    </rPh>
    <rPh sb="6" eb="7">
      <t>トウ</t>
    </rPh>
    <phoneticPr fontId="2"/>
  </si>
  <si>
    <t>従   業   員</t>
    <rPh sb="0" eb="1">
      <t>ジュウ</t>
    </rPh>
    <rPh sb="4" eb="5">
      <t>ギョウ</t>
    </rPh>
    <rPh sb="8" eb="9">
      <t>イン</t>
    </rPh>
    <phoneticPr fontId="2"/>
  </si>
  <si>
    <t>常用</t>
    <rPh sb="0" eb="2">
      <t>ジョウヨウ</t>
    </rPh>
    <phoneticPr fontId="2"/>
  </si>
  <si>
    <t>市   民   税</t>
    <rPh sb="0" eb="1">
      <t>シ</t>
    </rPh>
    <rPh sb="4" eb="5">
      <t>ミン</t>
    </rPh>
    <rPh sb="8" eb="9">
      <t>ゼイ</t>
    </rPh>
    <phoneticPr fontId="2"/>
  </si>
  <si>
    <t>取 　　　　扱</t>
    <rPh sb="0" eb="1">
      <t>トリ</t>
    </rPh>
    <rPh sb="6" eb="7">
      <t>アツカイ</t>
    </rPh>
    <phoneticPr fontId="2"/>
  </si>
  <si>
    <t>銀　 　 行</t>
    <rPh sb="0" eb="1">
      <t>ギン</t>
    </rPh>
    <rPh sb="5" eb="6">
      <t>ギョウ</t>
    </rPh>
    <phoneticPr fontId="2"/>
  </si>
  <si>
    <t>担         保</t>
    <rPh sb="0" eb="1">
      <t>タン</t>
    </rPh>
    <rPh sb="10" eb="11">
      <t>ホ</t>
    </rPh>
    <phoneticPr fontId="2"/>
  </si>
  <si>
    <t>有り(</t>
    <rPh sb="0" eb="1">
      <t>ア</t>
    </rPh>
    <phoneticPr fontId="2"/>
  </si>
  <si>
    <t>）　・</t>
    <phoneticPr fontId="2"/>
  </si>
  <si>
    <t>無し</t>
    <rPh sb="0" eb="1">
      <t>ナ</t>
    </rPh>
    <phoneticPr fontId="2"/>
  </si>
  <si>
    <t>金 融 機 関</t>
    <rPh sb="0" eb="1">
      <t>キン</t>
    </rPh>
    <rPh sb="2" eb="3">
      <t>ユウ</t>
    </rPh>
    <rPh sb="4" eb="5">
      <t>キ</t>
    </rPh>
    <rPh sb="6" eb="7">
      <t>セキ</t>
    </rPh>
    <phoneticPr fontId="2"/>
  </si>
  <si>
    <t>( 取 扱 店 )</t>
    <rPh sb="2" eb="3">
      <t>トリ</t>
    </rPh>
    <rPh sb="4" eb="5">
      <t>アツカイ</t>
    </rPh>
    <rPh sb="6" eb="7">
      <t>ミセ</t>
    </rPh>
    <phoneticPr fontId="2"/>
  </si>
  <si>
    <t>(</t>
    <phoneticPr fontId="2"/>
  </si>
  <si>
    <t>)</t>
    <phoneticPr fontId="2"/>
  </si>
  <si>
    <t>(</t>
    <phoneticPr fontId="2"/>
  </si>
  <si>
    <t>）</t>
    <phoneticPr fontId="2"/>
  </si>
  <si>
    <t>(</t>
    <phoneticPr fontId="2"/>
  </si>
  <si>
    <t>）</t>
    <phoneticPr fontId="2"/>
  </si>
  <si>
    <r>
      <t>事業主の住民票</t>
    </r>
    <r>
      <rPr>
        <sz val="9"/>
        <rFont val="ＭＳ Ｐ明朝"/>
        <family val="1"/>
        <charset val="128"/>
      </rPr>
      <t>（世帯全員)</t>
    </r>
    <rPh sb="0" eb="3">
      <t>ジギョウヌシ</t>
    </rPh>
    <rPh sb="4" eb="7">
      <t>ジュウミンヒョウ</t>
    </rPh>
    <rPh sb="8" eb="10">
      <t>セタイ</t>
    </rPh>
    <rPh sb="10" eb="12">
      <t>ゼンイン</t>
    </rPh>
    <phoneticPr fontId="2"/>
  </si>
  <si>
    <t>現在事項全部証明書</t>
    <rPh sb="0" eb="2">
      <t>ゲンザイ</t>
    </rPh>
    <rPh sb="2" eb="4">
      <t>ジコウ</t>
    </rPh>
    <rPh sb="4" eb="6">
      <t>ゼンブ</t>
    </rPh>
    <rPh sb="6" eb="9">
      <t>ショウメイショ</t>
    </rPh>
    <phoneticPr fontId="2"/>
  </si>
  <si>
    <t>確定申告書</t>
    <rPh sb="0" eb="2">
      <t>カクテイ</t>
    </rPh>
    <rPh sb="2" eb="4">
      <t>シンコク</t>
    </rPh>
    <rPh sb="4" eb="5">
      <t>ショ</t>
    </rPh>
    <phoneticPr fontId="2"/>
  </si>
  <si>
    <t>最近の試算表</t>
    <rPh sb="0" eb="2">
      <t>サイキン</t>
    </rPh>
    <rPh sb="3" eb="6">
      <t>シサンヒョウ</t>
    </rPh>
    <phoneticPr fontId="2"/>
  </si>
  <si>
    <t>決算報告書</t>
    <rPh sb="0" eb="2">
      <t>ケッサン</t>
    </rPh>
    <rPh sb="2" eb="5">
      <t>ホウコクショ</t>
    </rPh>
    <phoneticPr fontId="2"/>
  </si>
  <si>
    <t>法人市民税の納税証明書</t>
    <rPh sb="0" eb="2">
      <t>ホウジン</t>
    </rPh>
    <rPh sb="2" eb="5">
      <t>シミンゼイ</t>
    </rPh>
    <rPh sb="6" eb="8">
      <t>ノウゼイ</t>
    </rPh>
    <rPh sb="8" eb="11">
      <t>ショウメイショ</t>
    </rPh>
    <phoneticPr fontId="2"/>
  </si>
  <si>
    <t>日</t>
    <rPh sb="0" eb="1">
      <t>ニチ</t>
    </rPh>
    <phoneticPr fontId="2"/>
  </si>
  <si>
    <t>組合員名簿(組合の場合)</t>
    <rPh sb="0" eb="3">
      <t>クミアイイン</t>
    </rPh>
    <rPh sb="3" eb="5">
      <t>メイボ</t>
    </rPh>
    <rPh sb="6" eb="8">
      <t>クミアイ</t>
    </rPh>
    <rPh sb="9" eb="11">
      <t>バアイ</t>
    </rPh>
    <phoneticPr fontId="2"/>
  </si>
  <si>
    <t>融　　　資
申請金額</t>
    <rPh sb="0" eb="1">
      <t>ユウ</t>
    </rPh>
    <rPh sb="4" eb="5">
      <t>シ</t>
    </rPh>
    <rPh sb="6" eb="8">
      <t>シンセイ</t>
    </rPh>
    <rPh sb="8" eb="10">
      <t>キンガク</t>
    </rPh>
    <phoneticPr fontId="2"/>
  </si>
  <si>
    <t>うち据置</t>
    <rPh sb="2" eb="4">
      <t>スエオキ</t>
    </rPh>
    <phoneticPr fontId="2"/>
  </si>
  <si>
    <t>保　証　人</t>
    <rPh sb="0" eb="1">
      <t>タモツ</t>
    </rPh>
    <rPh sb="2" eb="3">
      <t>アカシ</t>
    </rPh>
    <rPh sb="4" eb="5">
      <t>ジン</t>
    </rPh>
    <phoneticPr fontId="2"/>
  </si>
  <si>
    <t>　　①市制度融資</t>
    <rPh sb="3" eb="4">
      <t>シ</t>
    </rPh>
    <rPh sb="4" eb="6">
      <t>セイド</t>
    </rPh>
    <rPh sb="6" eb="8">
      <t>ユウシ</t>
    </rPh>
    <phoneticPr fontId="2"/>
  </si>
  <si>
    <t>摘　　　　 要</t>
    <rPh sb="0" eb="1">
      <t>テキ</t>
    </rPh>
    <rPh sb="6" eb="7">
      <t>ヨウ</t>
    </rPh>
    <phoneticPr fontId="2"/>
  </si>
  <si>
    <t>※必要に応じて追加書類を求める場合があります。</t>
    <rPh sb="1" eb="3">
      <t>ヒツヨウ</t>
    </rPh>
    <rPh sb="4" eb="5">
      <t>オウ</t>
    </rPh>
    <rPh sb="7" eb="9">
      <t>ツイカ</t>
    </rPh>
    <rPh sb="9" eb="11">
      <t>ショルイ</t>
    </rPh>
    <rPh sb="12" eb="13">
      <t>モト</t>
    </rPh>
    <rPh sb="15" eb="17">
      <t>バアイ</t>
    </rPh>
    <phoneticPr fontId="2"/>
  </si>
  <si>
    <t>市・道民税の納税証明書</t>
    <rPh sb="0" eb="1">
      <t>シ</t>
    </rPh>
    <rPh sb="2" eb="4">
      <t>ドウミン</t>
    </rPh>
    <rPh sb="4" eb="5">
      <t>ゼイ</t>
    </rPh>
    <rPh sb="6" eb="8">
      <t>ノウゼイ</t>
    </rPh>
    <rPh sb="8" eb="11">
      <t>ショウメイショ</t>
    </rPh>
    <phoneticPr fontId="2"/>
  </si>
  <si>
    <t>調　達　内　訳</t>
    <rPh sb="0" eb="1">
      <t>チョウ</t>
    </rPh>
    <rPh sb="2" eb="3">
      <t>タチ</t>
    </rPh>
    <rPh sb="4" eb="5">
      <t>ナイ</t>
    </rPh>
    <rPh sb="6" eb="7">
      <t>ヤク</t>
    </rPh>
    <phoneticPr fontId="2"/>
  </si>
  <si>
    <t>　　②その他借入</t>
    <rPh sb="5" eb="6">
      <t>タ</t>
    </rPh>
    <rPh sb="6" eb="8">
      <t>カリイレ</t>
    </rPh>
    <phoneticPr fontId="2"/>
  </si>
  <si>
    <t>　　③リース</t>
    <phoneticPr fontId="2"/>
  </si>
  <si>
    <t>　年　　　ヵ月</t>
    <rPh sb="1" eb="2">
      <t>ネン</t>
    </rPh>
    <rPh sb="6" eb="7">
      <t>ゲツ</t>
    </rPh>
    <phoneticPr fontId="2"/>
  </si>
  <si>
    <t>当初融資額</t>
    <rPh sb="0" eb="2">
      <t>トウショ</t>
    </rPh>
    <rPh sb="2" eb="4">
      <t>ユウシ</t>
    </rPh>
    <rPh sb="4" eb="5">
      <t>ガク</t>
    </rPh>
    <phoneticPr fontId="2"/>
  </si>
  <si>
    <t>借入残高</t>
    <rPh sb="0" eb="2">
      <t>カリイレ</t>
    </rPh>
    <rPh sb="2" eb="4">
      <t>ザンダカ</t>
    </rPh>
    <phoneticPr fontId="2"/>
  </si>
  <si>
    <t>ヵ月</t>
    <rPh sb="1" eb="2">
      <t>ゲツ</t>
    </rPh>
    <phoneticPr fontId="2"/>
  </si>
  <si>
    <t>①市制度融資</t>
    <rPh sb="1" eb="2">
      <t>シ</t>
    </rPh>
    <rPh sb="2" eb="4">
      <t>セイド</t>
    </rPh>
    <rPh sb="4" eb="6">
      <t>ユウシ</t>
    </rPh>
    <phoneticPr fontId="2"/>
  </si>
  <si>
    <t>②その他借入金</t>
    <rPh sb="3" eb="4">
      <t>タ</t>
    </rPh>
    <rPh sb="4" eb="6">
      <t>カリイレ</t>
    </rPh>
    <rPh sb="6" eb="7">
      <t>キン</t>
    </rPh>
    <phoneticPr fontId="2"/>
  </si>
  <si>
    <t>③その他借入金</t>
    <rPh sb="3" eb="4">
      <t>ホカ</t>
    </rPh>
    <rPh sb="4" eb="6">
      <t>カリイレ</t>
    </rPh>
    <rPh sb="6" eb="7">
      <t>キン</t>
    </rPh>
    <phoneticPr fontId="2"/>
  </si>
  <si>
    <t>支払利息合計</t>
    <rPh sb="0" eb="2">
      <t>シハライ</t>
    </rPh>
    <rPh sb="2" eb="4">
      <t>リソク</t>
    </rPh>
    <rPh sb="4" eb="6">
      <t>ゴウケイ</t>
    </rPh>
    <phoneticPr fontId="2"/>
  </si>
  <si>
    <t>借入金返済額合計（Ａ）</t>
    <rPh sb="0" eb="2">
      <t>カリイレ</t>
    </rPh>
    <rPh sb="2" eb="3">
      <t>キン</t>
    </rPh>
    <rPh sb="3" eb="5">
      <t>ヘンサイ</t>
    </rPh>
    <rPh sb="5" eb="6">
      <t>ガク</t>
    </rPh>
    <rPh sb="6" eb="8">
      <t>ゴウケイ</t>
    </rPh>
    <phoneticPr fontId="2"/>
  </si>
  <si>
    <t>営業利益⑤＝③－④</t>
    <rPh sb="0" eb="2">
      <t>エイギョウ</t>
    </rPh>
    <rPh sb="2" eb="4">
      <t>リエキ</t>
    </rPh>
    <phoneticPr fontId="2"/>
  </si>
  <si>
    <t>可処分所得(Ｃ)</t>
    <rPh sb="0" eb="3">
      <t>カショブン</t>
    </rPh>
    <rPh sb="3" eb="5">
      <t>ショトク</t>
    </rPh>
    <phoneticPr fontId="2"/>
  </si>
  <si>
    <t>月</t>
  </si>
  <si>
    <t>札幌市創業・雇用創出支援資金（創業）　融資申請書</t>
    <rPh sb="0" eb="3">
      <t>サッポロシ</t>
    </rPh>
    <rPh sb="3" eb="5">
      <t>ソウギョウ</t>
    </rPh>
    <rPh sb="6" eb="8">
      <t>コヨウ</t>
    </rPh>
    <rPh sb="8" eb="10">
      <t>ソウシュツ</t>
    </rPh>
    <rPh sb="10" eb="12">
      <t>シエン</t>
    </rPh>
    <rPh sb="12" eb="14">
      <t>シキン</t>
    </rPh>
    <rPh sb="15" eb="17">
      <t>ソウギョウ</t>
    </rPh>
    <rPh sb="19" eb="21">
      <t>ユウシ</t>
    </rPh>
    <rPh sb="21" eb="24">
      <t>シンセイショ</t>
    </rPh>
    <phoneticPr fontId="2"/>
  </si>
  <si>
    <t>④</t>
    <phoneticPr fontId="2"/>
  </si>
  <si>
    <t xml:space="preserve">定款 </t>
    <rPh sb="0" eb="2">
      <t>テイカン</t>
    </rPh>
    <phoneticPr fontId="2"/>
  </si>
  <si>
    <t>※法人であっても初年度決算未了の場合は、代表者の市・道民税の納税証明書が必要となります。</t>
    <rPh sb="1" eb="3">
      <t>ホウジン</t>
    </rPh>
    <rPh sb="8" eb="11">
      <t>ショネンド</t>
    </rPh>
    <rPh sb="11" eb="13">
      <t>ケッサン</t>
    </rPh>
    <rPh sb="13" eb="15">
      <t>ミリョウ</t>
    </rPh>
    <rPh sb="16" eb="18">
      <t>バアイ</t>
    </rPh>
    <rPh sb="20" eb="23">
      <t>ダイヒョウシャ</t>
    </rPh>
    <rPh sb="24" eb="25">
      <t>シ</t>
    </rPh>
    <rPh sb="26" eb="28">
      <t>ドウミン</t>
    </rPh>
    <rPh sb="28" eb="29">
      <t>ゼイ</t>
    </rPh>
    <rPh sb="30" eb="32">
      <t>ノウゼイ</t>
    </rPh>
    <rPh sb="32" eb="35">
      <t>ショウメイショ</t>
    </rPh>
    <rPh sb="36" eb="38">
      <t>ヒツヨウ</t>
    </rPh>
    <phoneticPr fontId="2"/>
  </si>
  <si>
    <t>構成人員</t>
    <rPh sb="0" eb="2">
      <t>コウセイ</t>
    </rPh>
    <rPh sb="2" eb="4">
      <t>ジンイン</t>
    </rPh>
    <phoneticPr fontId="2"/>
  </si>
  <si>
    <t>申請先：一般財団法人さっぽろ産業振興財団　札幌中小企業支援センター</t>
    <rPh sb="0" eb="2">
      <t>シンセイ</t>
    </rPh>
    <rPh sb="2" eb="3">
      <t>サキ</t>
    </rPh>
    <rPh sb="4" eb="6">
      <t>イッパン</t>
    </rPh>
    <rPh sb="6" eb="8">
      <t>ザイダン</t>
    </rPh>
    <rPh sb="8" eb="10">
      <t>ホウジン</t>
    </rPh>
    <rPh sb="14" eb="16">
      <t>サンギョウ</t>
    </rPh>
    <rPh sb="16" eb="18">
      <t>シンコウ</t>
    </rPh>
    <rPh sb="18" eb="20">
      <t>ザイダン</t>
    </rPh>
    <rPh sb="21" eb="23">
      <t>サッポロ</t>
    </rPh>
    <rPh sb="23" eb="25">
      <t>チュウショウ</t>
    </rPh>
    <rPh sb="25" eb="27">
      <t>キギョウ</t>
    </rPh>
    <rPh sb="27" eb="29">
      <t>シエン</t>
    </rPh>
    <phoneticPr fontId="2"/>
  </si>
  <si>
    <t>住　所</t>
    <rPh sb="0" eb="1">
      <t>ジュウ</t>
    </rPh>
    <rPh sb="2" eb="3">
      <t>ショ</t>
    </rPh>
    <phoneticPr fontId="2"/>
  </si>
  <si>
    <t>e-mail</t>
    <phoneticPr fontId="2"/>
  </si>
  <si>
    <t>札幌市</t>
    <rPh sb="0" eb="3">
      <t>サッポロシ</t>
    </rPh>
    <phoneticPr fontId="2"/>
  </si>
  <si>
    <t>商号、店舗名</t>
    <rPh sb="0" eb="2">
      <t>ショウゴウ</t>
    </rPh>
    <rPh sb="3" eb="5">
      <t>テンポ</t>
    </rPh>
    <rPh sb="5" eb="6">
      <t>メイ</t>
    </rPh>
    <phoneticPr fontId="2"/>
  </si>
  <si>
    <t>法人名</t>
    <rPh sb="0" eb="2">
      <t>ホウジン</t>
    </rPh>
    <rPh sb="2" eb="3">
      <t>メイ</t>
    </rPh>
    <phoneticPr fontId="2"/>
  </si>
  <si>
    <t>法人設立日</t>
    <rPh sb="0" eb="2">
      <t>ホウジン</t>
    </rPh>
    <rPh sb="2" eb="5">
      <t>セツリツビ</t>
    </rPh>
    <phoneticPr fontId="2"/>
  </si>
  <si>
    <t>臨時・パート</t>
    <rPh sb="0" eb="2">
      <t>リンジ</t>
    </rPh>
    <phoneticPr fontId="2"/>
  </si>
  <si>
    <t>開業届</t>
    <rPh sb="0" eb="2">
      <t>カイギョウ</t>
    </rPh>
    <rPh sb="2" eb="3">
      <t>トドケ</t>
    </rPh>
    <phoneticPr fontId="2"/>
  </si>
  <si>
    <t>許認可番号等</t>
    <rPh sb="0" eb="1">
      <t>キョ</t>
    </rPh>
    <rPh sb="1" eb="2">
      <t>ニン</t>
    </rPh>
    <rPh sb="2" eb="3">
      <t>カ</t>
    </rPh>
    <rPh sb="3" eb="5">
      <t>バンゴウ</t>
    </rPh>
    <rPh sb="5" eb="6">
      <t>ナド</t>
    </rPh>
    <phoneticPr fontId="2"/>
  </si>
  <si>
    <t>※　記入例　昭和　年　月　日　～　平成　年　月　日　○○○社　勤務</t>
    <rPh sb="2" eb="4">
      <t>キニュウ</t>
    </rPh>
    <rPh sb="4" eb="5">
      <t>レイ</t>
    </rPh>
    <rPh sb="6" eb="8">
      <t>ショウワ</t>
    </rPh>
    <rPh sb="9" eb="10">
      <t>ネン</t>
    </rPh>
    <rPh sb="11" eb="12">
      <t>ガツ</t>
    </rPh>
    <rPh sb="13" eb="14">
      <t>ニチ</t>
    </rPh>
    <rPh sb="17" eb="19">
      <t>ヘイセイ</t>
    </rPh>
    <rPh sb="20" eb="21">
      <t>ネン</t>
    </rPh>
    <rPh sb="22" eb="23">
      <t>ガツ</t>
    </rPh>
    <rPh sb="24" eb="25">
      <t>ニチ</t>
    </rPh>
    <rPh sb="29" eb="30">
      <t>シャ</t>
    </rPh>
    <rPh sb="31" eb="33">
      <t>キンム</t>
    </rPh>
    <phoneticPr fontId="2"/>
  </si>
  <si>
    <t>６【資金調達計画】</t>
    <rPh sb="2" eb="4">
      <t>シキン</t>
    </rPh>
    <rPh sb="4" eb="6">
      <t>チョウタツ</t>
    </rPh>
    <rPh sb="6" eb="8">
      <t>ケイカク</t>
    </rPh>
    <phoneticPr fontId="2"/>
  </si>
  <si>
    <t>※　適宜、科目を入れる。</t>
    <rPh sb="2" eb="4">
      <t>テキギ</t>
    </rPh>
    <rPh sb="5" eb="7">
      <t>カモク</t>
    </rPh>
    <rPh sb="8" eb="9">
      <t>イ</t>
    </rPh>
    <phoneticPr fontId="2"/>
  </si>
  <si>
    <t>札幌市</t>
    <rPh sb="0" eb="3">
      <t>サッポロシ</t>
    </rPh>
    <phoneticPr fontId="2"/>
  </si>
  <si>
    <t>代表者
事業主</t>
    <rPh sb="0" eb="3">
      <t>ダイヒョウシャ</t>
    </rPh>
    <rPh sb="4" eb="7">
      <t>ジギョウヌシ</t>
    </rPh>
    <phoneticPr fontId="2"/>
  </si>
  <si>
    <t>営業開始日(予定)</t>
    <rPh sb="0" eb="2">
      <t>エイギョウ</t>
    </rPh>
    <rPh sb="2" eb="5">
      <t>カイシビ</t>
    </rPh>
    <rPh sb="6" eb="8">
      <t>ヨテイ</t>
    </rPh>
    <phoneticPr fontId="2"/>
  </si>
  <si>
    <t>市街化区域・調整区域</t>
    <rPh sb="0" eb="3">
      <t>シガイカ</t>
    </rPh>
    <rPh sb="3" eb="5">
      <t>クイキ</t>
    </rPh>
    <rPh sb="6" eb="8">
      <t>チョウセイ</t>
    </rPh>
    <rPh sb="8" eb="10">
      <t>クイキ</t>
    </rPh>
    <phoneticPr fontId="2"/>
  </si>
  <si>
    <t>印</t>
    <rPh sb="0" eb="1">
      <t>イン</t>
    </rPh>
    <phoneticPr fontId="2"/>
  </si>
  <si>
    <t>株式会社</t>
    <rPh sb="0" eb="2">
      <t>カブシキ</t>
    </rPh>
    <rPh sb="2" eb="4">
      <t>カイシャ</t>
    </rPh>
    <phoneticPr fontId="2"/>
  </si>
  <si>
    <r>
      <rPr>
        <sz val="14"/>
        <rFont val="ＭＳ Ｐゴシック"/>
        <family val="3"/>
        <charset val="128"/>
      </rPr>
      <t>法人名</t>
    </r>
    <r>
      <rPr>
        <sz val="12"/>
        <rFont val="ＭＳ Ｐゴシック"/>
        <family val="3"/>
        <charset val="128"/>
      </rPr>
      <t xml:space="preserve">
(商号・店舗名)</t>
    </r>
    <rPh sb="0" eb="2">
      <t>ホウジン</t>
    </rPh>
    <rPh sb="2" eb="3">
      <t>メイ</t>
    </rPh>
    <rPh sb="5" eb="7">
      <t>ショウゴウ</t>
    </rPh>
    <rPh sb="8" eb="10">
      <t>テンポ</t>
    </rPh>
    <rPh sb="10" eb="11">
      <t>メイ</t>
    </rPh>
    <phoneticPr fontId="2"/>
  </si>
  <si>
    <t>※法人のみ記入</t>
    <phoneticPr fontId="2"/>
  </si>
  <si>
    <t>　〒　　　－　　　　　　　　　　　℡　　　　－</t>
    <phoneticPr fontId="2"/>
  </si>
  <si>
    <t>　〒　　　－　　　　　　　　　　　℡　　　　－</t>
    <phoneticPr fontId="2"/>
  </si>
  <si>
    <t>□（1）開業の動機</t>
    <rPh sb="4" eb="6">
      <t>カイギョウ</t>
    </rPh>
    <rPh sb="7" eb="9">
      <t>ドウキ</t>
    </rPh>
    <phoneticPr fontId="2"/>
  </si>
  <si>
    <t>□（2）経営の方針</t>
    <rPh sb="4" eb="6">
      <t>ケイエイ</t>
    </rPh>
    <rPh sb="7" eb="9">
      <t>ホウシン</t>
    </rPh>
    <phoneticPr fontId="2"/>
  </si>
  <si>
    <t>□（3）セールスポイント</t>
    <phoneticPr fontId="2"/>
  </si>
  <si>
    <t>□（4）立地特性</t>
    <rPh sb="4" eb="6">
      <t>リッチ</t>
    </rPh>
    <rPh sb="6" eb="8">
      <t>トクセイ</t>
    </rPh>
    <phoneticPr fontId="2"/>
  </si>
  <si>
    <t>□（5）売上高計算の根拠</t>
    <rPh sb="4" eb="6">
      <t>ウリアゲ</t>
    </rPh>
    <rPh sb="6" eb="7">
      <t>ダカ</t>
    </rPh>
    <rPh sb="7" eb="9">
      <t>ケイサン</t>
    </rPh>
    <rPh sb="10" eb="12">
      <t>コンキョ</t>
    </rPh>
    <phoneticPr fontId="2"/>
  </si>
  <si>
    <t>※本資金ご利用先のうち、ご希望する先の企業情報を公的機関である札幌市のＨＰに「頑張る創業者」</t>
    <rPh sb="1" eb="2">
      <t>ホン</t>
    </rPh>
    <rPh sb="2" eb="4">
      <t>シキン</t>
    </rPh>
    <rPh sb="5" eb="7">
      <t>リヨウ</t>
    </rPh>
    <rPh sb="7" eb="8">
      <t>サキ</t>
    </rPh>
    <rPh sb="13" eb="15">
      <t>キボウ</t>
    </rPh>
    <rPh sb="17" eb="18">
      <t>サキ</t>
    </rPh>
    <rPh sb="19" eb="21">
      <t>キギョウ</t>
    </rPh>
    <rPh sb="21" eb="23">
      <t>ジョウホウ</t>
    </rPh>
    <rPh sb="24" eb="26">
      <t>コウテキ</t>
    </rPh>
    <rPh sb="26" eb="28">
      <t>キカン</t>
    </rPh>
    <rPh sb="31" eb="34">
      <t>サッポロシ</t>
    </rPh>
    <rPh sb="39" eb="41">
      <t>ガンバ</t>
    </rPh>
    <rPh sb="42" eb="45">
      <t>ソウギョウシャ</t>
    </rPh>
    <phoneticPr fontId="2"/>
  </si>
  <si>
    <t>として掲載することに同意します　（　Ｙｅｓ　・　Ｎｏ　）　どちらかに〇をお付け下さい。</t>
    <rPh sb="3" eb="5">
      <t>ケイサイ</t>
    </rPh>
    <rPh sb="10" eb="12">
      <t>ドウイ</t>
    </rPh>
    <rPh sb="37" eb="38">
      <t>ツ</t>
    </rPh>
    <rPh sb="39" eb="40">
      <t>クダ</t>
    </rPh>
    <phoneticPr fontId="2"/>
  </si>
  <si>
    <t>　受付機関である一般財団法人さっぽろ産業振興財団札幌中小企業支援センターが、融資申請に必要な一</t>
    <rPh sb="1" eb="3">
      <t>ウケツケ</t>
    </rPh>
    <rPh sb="3" eb="5">
      <t>キカン</t>
    </rPh>
    <rPh sb="8" eb="10">
      <t>イッパン</t>
    </rPh>
    <rPh sb="10" eb="12">
      <t>ザイダン</t>
    </rPh>
    <rPh sb="12" eb="14">
      <t>ホウジン</t>
    </rPh>
    <rPh sb="18" eb="20">
      <t>サンギョウ</t>
    </rPh>
    <rPh sb="20" eb="22">
      <t>シンコウ</t>
    </rPh>
    <rPh sb="22" eb="24">
      <t>ザイダン</t>
    </rPh>
    <rPh sb="24" eb="26">
      <t>サッポロ</t>
    </rPh>
    <rPh sb="26" eb="28">
      <t>チュウショウ</t>
    </rPh>
    <rPh sb="28" eb="30">
      <t>キギョウ</t>
    </rPh>
    <rPh sb="30" eb="32">
      <t>シエン</t>
    </rPh>
    <rPh sb="38" eb="40">
      <t>ユウシ</t>
    </rPh>
    <rPh sb="40" eb="42">
      <t>シンセイ</t>
    </rPh>
    <rPh sb="43" eb="45">
      <t>ヒツヨウ</t>
    </rPh>
    <rPh sb="46" eb="47">
      <t>イッ</t>
    </rPh>
    <phoneticPr fontId="2"/>
  </si>
  <si>
    <t>　切の書類を受理及び保管し、必要に応じて札幌市、北海道信用保証協会及び希望金融機関との協議のた</t>
    <rPh sb="1" eb="2">
      <t>キリ</t>
    </rPh>
    <rPh sb="4" eb="5">
      <t>ルイ</t>
    </rPh>
    <rPh sb="6" eb="8">
      <t>ジュリ</t>
    </rPh>
    <rPh sb="8" eb="9">
      <t>オヨ</t>
    </rPh>
    <rPh sb="10" eb="12">
      <t>ホカン</t>
    </rPh>
    <rPh sb="14" eb="16">
      <t>ヒツヨウ</t>
    </rPh>
    <rPh sb="17" eb="18">
      <t>オウ</t>
    </rPh>
    <rPh sb="20" eb="23">
      <t>サッポロシ</t>
    </rPh>
    <rPh sb="24" eb="27">
      <t>ホッカイドウ</t>
    </rPh>
    <rPh sb="27" eb="29">
      <t>シンヨウ</t>
    </rPh>
    <rPh sb="29" eb="31">
      <t>ホショウ</t>
    </rPh>
    <rPh sb="31" eb="33">
      <t>キョウカイ</t>
    </rPh>
    <rPh sb="33" eb="34">
      <t>オヨ</t>
    </rPh>
    <rPh sb="35" eb="37">
      <t>キボウ</t>
    </rPh>
    <rPh sb="37" eb="39">
      <t>キンユウ</t>
    </rPh>
    <rPh sb="39" eb="41">
      <t>キカン</t>
    </rPh>
    <rPh sb="43" eb="45">
      <t>キョウギ</t>
    </rPh>
    <phoneticPr fontId="2"/>
  </si>
  <si>
    <t>　めに資料として使用することに同意します。</t>
    <rPh sb="8" eb="10">
      <t>シヨウ</t>
    </rPh>
    <rPh sb="15" eb="17">
      <t>ドウイ</t>
    </rPh>
    <phoneticPr fontId="2"/>
  </si>
  <si>
    <t>５ 【資金投資計画】</t>
    <rPh sb="3" eb="5">
      <t>シキン</t>
    </rPh>
    <rPh sb="5" eb="7">
      <t>トウシ</t>
    </rPh>
    <rPh sb="7" eb="9">
      <t>ケイカク</t>
    </rPh>
    <phoneticPr fontId="2"/>
  </si>
  <si>
    <t>信用保証料</t>
    <rPh sb="0" eb="2">
      <t>シンヨウ</t>
    </rPh>
    <rPh sb="2" eb="4">
      <t>ホショウ</t>
    </rPh>
    <rPh sb="4" eb="5">
      <t>リョウ</t>
    </rPh>
    <phoneticPr fontId="2"/>
  </si>
  <si>
    <t>　　札幌市長　様</t>
    <rPh sb="2" eb="6">
      <t>サッポロシチョウ</t>
    </rPh>
    <rPh sb="7" eb="8">
      <t>サマ</t>
    </rPh>
    <phoneticPr fontId="2"/>
  </si>
  <si>
    <t>　　札幌市創業・雇用創出支援資金（創業）の融資を受けたいので、関係書類を添付し次のとおり申請します。</t>
    <rPh sb="2" eb="5">
      <t>サッポロシ</t>
    </rPh>
    <rPh sb="5" eb="7">
      <t>ソウギョウ</t>
    </rPh>
    <rPh sb="8" eb="10">
      <t>コヨウ</t>
    </rPh>
    <rPh sb="10" eb="12">
      <t>ソウシュツ</t>
    </rPh>
    <rPh sb="12" eb="14">
      <t>シエン</t>
    </rPh>
    <rPh sb="14" eb="16">
      <t>シキン</t>
    </rPh>
    <rPh sb="17" eb="19">
      <t>ソウギョウ</t>
    </rPh>
    <rPh sb="21" eb="23">
      <t>ユウシ</t>
    </rPh>
    <rPh sb="24" eb="25">
      <t>ウ</t>
    </rPh>
    <rPh sb="31" eb="33">
      <t>カンケイ</t>
    </rPh>
    <rPh sb="33" eb="35">
      <t>ショルイ</t>
    </rPh>
    <rPh sb="36" eb="38">
      <t>テンプ</t>
    </rPh>
    <rPh sb="39" eb="40">
      <t>ツギ</t>
    </rPh>
    <rPh sb="44" eb="46">
      <t>シンセイ</t>
    </rPh>
    <phoneticPr fontId="2"/>
  </si>
  <si>
    <t>※　１Ｐ目　住所・開業地・創業区分・許認可等・市民税　　　２Ｐ目　住所・開業区分・開業届　欄にはプルダウンあり</t>
    <phoneticPr fontId="2"/>
  </si>
  <si>
    <t>※　１Ｐ目　生年月日・営業開始日・法人設立日・融資希望日　欄は西暦で入力すると和暦に変換される　</t>
    <phoneticPr fontId="2"/>
  </si>
  <si>
    <r>
      <rPr>
        <sz val="14"/>
        <rFont val="ＭＳ Ｐゴシック"/>
        <family val="3"/>
        <charset val="128"/>
      </rPr>
      <t>　　　　　　　　　　　　　　　　　　　　　円</t>
    </r>
    <r>
      <rPr>
        <sz val="11"/>
        <rFont val="ＭＳ Ｐゴシック"/>
        <family val="3"/>
        <charset val="128"/>
      </rPr>
      <t xml:space="preserve">
※法人のみ記入</t>
    </r>
    <rPh sb="21" eb="22">
      <t>エン</t>
    </rPh>
    <rPh sb="24" eb="26">
      <t>ホウジン</t>
    </rPh>
    <rPh sb="28" eb="30">
      <t>キニュウ</t>
    </rPh>
    <phoneticPr fontId="2"/>
  </si>
  <si>
    <t xml:space="preserve">                    年　　　　月　　　　日生まれ（　　　　　　歳）　　　　　　　　　　　　　　　　　　　出身</t>
    <rPh sb="20" eb="21">
      <t>ネン</t>
    </rPh>
    <rPh sb="25" eb="26">
      <t>ツキ</t>
    </rPh>
    <rPh sb="30" eb="31">
      <t>ヒ</t>
    </rPh>
    <rPh sb="31" eb="32">
      <t>ウ</t>
    </rPh>
    <rPh sb="41" eb="42">
      <t>サイ</t>
    </rPh>
    <rPh sb="62" eb="64">
      <t>シュッシン</t>
    </rPh>
    <phoneticPr fontId="2"/>
  </si>
  <si>
    <t>所在地：札幌市中央区北1条西2丁目　北海道経済センタービル2階　　　電話　：　011-200-5511</t>
    <rPh sb="0" eb="3">
      <t>ショザイチ</t>
    </rPh>
    <rPh sb="4" eb="7">
      <t>サッポロシ</t>
    </rPh>
    <rPh sb="7" eb="10">
      <t>チュウオウク</t>
    </rPh>
    <rPh sb="10" eb="11">
      <t>キタ</t>
    </rPh>
    <rPh sb="12" eb="13">
      <t>ジョウ</t>
    </rPh>
    <rPh sb="13" eb="14">
      <t>ニシ</t>
    </rPh>
    <rPh sb="15" eb="17">
      <t>チョウメ</t>
    </rPh>
    <rPh sb="18" eb="21">
      <t>ホッカイドウ</t>
    </rPh>
    <rPh sb="21" eb="23">
      <t>ケイザイ</t>
    </rPh>
    <rPh sb="30" eb="31">
      <t>カイ</t>
    </rPh>
    <rPh sb="34" eb="36">
      <t>デンワ</t>
    </rPh>
    <phoneticPr fontId="2"/>
  </si>
  <si>
    <t>※個人事業の方は12月決算月まで、法人事業の方は決算月まで作成願います。</t>
    <rPh sb="1" eb="3">
      <t>コジン</t>
    </rPh>
    <rPh sb="3" eb="5">
      <t>ジギョウ</t>
    </rPh>
    <rPh sb="6" eb="7">
      <t>カタ</t>
    </rPh>
    <rPh sb="10" eb="11">
      <t>ガツ</t>
    </rPh>
    <rPh sb="11" eb="13">
      <t>ケッサン</t>
    </rPh>
    <rPh sb="13" eb="14">
      <t>ヅキ</t>
    </rPh>
    <rPh sb="17" eb="19">
      <t>ホウジン</t>
    </rPh>
    <rPh sb="19" eb="21">
      <t>ジギョウ</t>
    </rPh>
    <rPh sb="22" eb="23">
      <t>カタ</t>
    </rPh>
    <rPh sb="24" eb="26">
      <t>ケッサン</t>
    </rPh>
    <rPh sb="26" eb="27">
      <t>ヅキ</t>
    </rPh>
    <rPh sb="29" eb="31">
      <t>サクセイ</t>
    </rPh>
    <rPh sb="31" eb="32">
      <t>ネガ</t>
    </rPh>
    <phoneticPr fontId="2"/>
  </si>
  <si>
    <t>４ 【資産・負債の状況】（  　     年　　月　　日現在）</t>
    <rPh sb="3" eb="5">
      <t>シサン</t>
    </rPh>
    <rPh sb="6" eb="8">
      <t>フサイ</t>
    </rPh>
    <rPh sb="9" eb="11">
      <t>ジョウキョウ</t>
    </rPh>
    <rPh sb="21" eb="22">
      <t>ネン</t>
    </rPh>
    <rPh sb="24" eb="25">
      <t>ツキ</t>
    </rPh>
    <rPh sb="27" eb="28">
      <t>ヒ</t>
    </rPh>
    <rPh sb="28" eb="30">
      <t>ゲンザイ</t>
    </rPh>
    <phoneticPr fontId="2"/>
  </si>
  <si>
    <t>　   　　年　　　月</t>
    <rPh sb="6" eb="7">
      <t>ネン</t>
    </rPh>
    <rPh sb="10" eb="11">
      <t>ツキ</t>
    </rPh>
    <phoneticPr fontId="2"/>
  </si>
  <si>
    <t>日</t>
    <rPh sb="0" eb="1">
      <t>ヒ</t>
    </rPh>
    <phoneticPr fontId="2"/>
  </si>
  <si>
    <t>小　計</t>
    <rPh sb="0" eb="1">
      <t>ショウ</t>
    </rPh>
    <rPh sb="2" eb="3">
      <t>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</si>
</sst>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Red]\(#,##0\)"/>
    <numFmt numFmtId="178" formatCode="#,###&quot;人&quot;"/>
    <numFmt numFmtId="179" formatCode="[$-411]ggge&quot;年&quot;m&quot;月&quot;d&quot;日&quot;;@"/>
  </numFmts>
  <fonts count="25">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明朝"/>
      <family val="1"/>
      <charset val="128"/>
    </font>
    <font>
      <sz val="10"/>
      <name val="ＭＳ 明朝"/>
      <family val="1"/>
      <charset val="128"/>
    </font>
    <font>
      <sz val="9"/>
      <name val="ＭＳ 明朝"/>
      <family val="1"/>
      <charset val="128"/>
    </font>
    <font>
      <u/>
      <sz val="11"/>
      <name val="ＭＳ Ｐゴシック"/>
      <family val="3"/>
      <charset val="128"/>
    </font>
    <font>
      <sz val="20"/>
      <name val="ＭＳ Ｐゴシック"/>
      <family val="3"/>
      <charset val="128"/>
    </font>
    <font>
      <sz val="14"/>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name val="ＭＳ Ｐ明朝"/>
      <family val="1"/>
      <charset val="128"/>
    </font>
    <font>
      <sz val="14"/>
      <name val="ＭＳ Ｐ明朝"/>
      <family val="1"/>
      <charset val="128"/>
    </font>
    <font>
      <sz val="12"/>
      <name val="ＭＳ Ｐゴシック"/>
      <family val="3"/>
      <charset val="128"/>
    </font>
    <font>
      <sz val="18"/>
      <name val="ＭＳ Ｐゴシック"/>
      <family val="3"/>
      <charset val="128"/>
    </font>
    <font>
      <sz val="18"/>
      <name val="ＭＳ 明朝"/>
      <family val="1"/>
      <charset val="128"/>
    </font>
    <font>
      <b/>
      <sz val="11"/>
      <name val="ＭＳ Ｐ明朝"/>
      <family val="1"/>
      <charset val="128"/>
    </font>
    <font>
      <sz val="9"/>
      <name val="ＭＳ Ｐゴシック"/>
      <family val="3"/>
      <charset val="128"/>
    </font>
    <font>
      <sz val="12"/>
      <name val="ＭＳ Ｐ明朝"/>
      <family val="1"/>
      <charset val="128"/>
    </font>
    <font>
      <u/>
      <sz val="11"/>
      <color theme="10"/>
      <name val="ＭＳ Ｐゴシック"/>
      <family val="3"/>
      <charset val="128"/>
    </font>
    <font>
      <b/>
      <sz val="14"/>
      <name val="ＭＳ Ｐゴシック"/>
      <family val="3"/>
      <charset val="128"/>
    </font>
    <font>
      <sz val="11"/>
      <color rgb="FF0070C0"/>
      <name val="ＭＳ Ｐゴシック"/>
      <family val="3"/>
      <charset val="128"/>
    </font>
    <font>
      <b/>
      <sz val="11"/>
      <name val="ＭＳ Ｐゴシック"/>
      <family val="3"/>
      <charset val="128"/>
    </font>
  </fonts>
  <fills count="2">
    <fill>
      <patternFill patternType="none"/>
    </fill>
    <fill>
      <patternFill patternType="gray125"/>
    </fill>
  </fills>
  <borders count="11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top style="medium">
        <color indexed="64"/>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thin">
        <color indexed="64"/>
      </top>
      <bottom style="dashed">
        <color indexed="64"/>
      </bottom>
      <diagonal/>
    </border>
    <border>
      <left/>
      <right style="thin">
        <color indexed="64"/>
      </right>
      <top/>
      <bottom/>
      <diagonal/>
    </border>
    <border>
      <left style="hair">
        <color indexed="64"/>
      </left>
      <right style="thin">
        <color indexed="64"/>
      </right>
      <top style="hair">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right style="double">
        <color indexed="64"/>
      </right>
      <top/>
      <bottom/>
      <diagonal/>
    </border>
    <border>
      <left style="double">
        <color indexed="64"/>
      </left>
      <right style="thin">
        <color indexed="64"/>
      </right>
      <top/>
      <bottom/>
      <diagonal/>
    </border>
    <border>
      <left style="double">
        <color indexed="64"/>
      </left>
      <right style="thin">
        <color indexed="64"/>
      </right>
      <top style="hair">
        <color indexed="64"/>
      </top>
      <bottom style="thin">
        <color indexed="64"/>
      </bottom>
      <diagonal/>
    </border>
    <border>
      <left/>
      <right style="double">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top style="dashed">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double">
        <color indexed="64"/>
      </left>
      <right/>
      <top style="thin">
        <color indexed="64"/>
      </top>
      <bottom style="thin">
        <color indexed="64"/>
      </bottom>
      <diagonal/>
    </border>
    <border>
      <left style="thin">
        <color indexed="64"/>
      </left>
      <right style="thin">
        <color indexed="64"/>
      </right>
      <top style="double">
        <color indexed="64"/>
      </top>
      <bottom/>
      <diagonal/>
    </border>
    <border>
      <left/>
      <right style="hair">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dashed">
        <color indexed="64"/>
      </top>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alignment vertical="center"/>
    </xf>
    <xf numFmtId="0" fontId="21" fillId="0" borderId="0" applyNumberFormat="0" applyFill="0" applyBorder="0" applyAlignment="0" applyProtection="0"/>
  </cellStyleXfs>
  <cellXfs count="597">
    <xf numFmtId="0" fontId="0" fillId="0" borderId="0" xfId="0"/>
    <xf numFmtId="0" fontId="4" fillId="0" borderId="0" xfId="0" applyFont="1"/>
    <xf numFmtId="0" fontId="4" fillId="0" borderId="1" xfId="0" applyFont="1" applyBorder="1"/>
    <xf numFmtId="0" fontId="4" fillId="0" borderId="2" xfId="0" applyFont="1" applyBorder="1"/>
    <xf numFmtId="0" fontId="5" fillId="0" borderId="3" xfId="0" applyFont="1" applyBorder="1"/>
    <xf numFmtId="0" fontId="5" fillId="0" borderId="4" xfId="0" applyFont="1" applyBorder="1" applyAlignment="1">
      <alignment horizontal="center"/>
    </xf>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5" fillId="0" borderId="9" xfId="0" applyFont="1" applyBorder="1" applyAlignment="1">
      <alignment horizontal="right"/>
    </xf>
    <xf numFmtId="0" fontId="5" fillId="0" borderId="10" xfId="0" applyFont="1" applyBorder="1" applyAlignment="1">
      <alignment horizontal="right"/>
    </xf>
    <xf numFmtId="0" fontId="5" fillId="0" borderId="10" xfId="0" applyFont="1" applyFill="1" applyBorder="1" applyAlignment="1">
      <alignment horizontal="center"/>
    </xf>
    <xf numFmtId="0" fontId="4" fillId="0" borderId="11" xfId="0" applyFont="1" applyBorder="1"/>
    <xf numFmtId="0" fontId="5" fillId="0" borderId="12" xfId="0" applyFont="1" applyBorder="1"/>
    <xf numFmtId="0" fontId="5" fillId="0" borderId="0" xfId="0" applyFont="1" applyBorder="1"/>
    <xf numFmtId="0" fontId="5" fillId="0" borderId="13" xfId="0" applyFont="1" applyBorder="1"/>
    <xf numFmtId="0" fontId="0" fillId="0" borderId="6"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0" xfId="0" applyBorder="1"/>
    <xf numFmtId="0" fontId="0" fillId="0" borderId="1" xfId="0" applyBorder="1"/>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2" xfId="0" applyBorder="1" applyAlignment="1">
      <alignment vertical="center"/>
    </xf>
    <xf numFmtId="0" fontId="0" fillId="0" borderId="23" xfId="0" applyBorder="1" applyAlignment="1">
      <alignment vertical="center"/>
    </xf>
    <xf numFmtId="0" fontId="0" fillId="0" borderId="14" xfId="0" applyBorder="1" applyAlignment="1">
      <alignment horizontal="right" vertical="center"/>
    </xf>
    <xf numFmtId="0" fontId="0" fillId="0" borderId="19" xfId="0" applyBorder="1" applyAlignment="1">
      <alignment horizontal="right" vertical="center"/>
    </xf>
    <xf numFmtId="0" fontId="0" fillId="0" borderId="24" xfId="0" applyBorder="1" applyAlignment="1">
      <alignment horizontal="center" vertical="center"/>
    </xf>
    <xf numFmtId="177" fontId="0" fillId="0" borderId="5" xfId="0" applyNumberFormat="1" applyBorder="1" applyAlignment="1">
      <alignment horizontal="right" vertical="center"/>
    </xf>
    <xf numFmtId="177" fontId="0" fillId="0" borderId="25" xfId="0" applyNumberFormat="1" applyBorder="1" applyAlignment="1">
      <alignment horizontal="right" vertical="center"/>
    </xf>
    <xf numFmtId="177" fontId="0" fillId="0" borderId="26" xfId="0" applyNumberFormat="1" applyBorder="1" applyAlignment="1">
      <alignment horizontal="right" vertical="center"/>
    </xf>
    <xf numFmtId="177" fontId="0" fillId="0" borderId="18" xfId="0" applyNumberFormat="1" applyBorder="1" applyAlignment="1">
      <alignment horizontal="right" vertical="center"/>
    </xf>
    <xf numFmtId="177" fontId="0" fillId="0" borderId="15" xfId="0" applyNumberFormat="1" applyBorder="1" applyAlignment="1">
      <alignment vertical="center"/>
    </xf>
    <xf numFmtId="177" fontId="0" fillId="0" borderId="18" xfId="0" applyNumberFormat="1" applyBorder="1" applyAlignment="1">
      <alignment vertical="center"/>
    </xf>
    <xf numFmtId="177" fontId="0" fillId="0" borderId="27" xfId="0" applyNumberFormat="1" applyBorder="1" applyAlignment="1">
      <alignment vertical="center"/>
    </xf>
    <xf numFmtId="177" fontId="0" fillId="0" borderId="6" xfId="0" applyNumberFormat="1" applyBorder="1" applyAlignment="1">
      <alignment vertical="center"/>
    </xf>
    <xf numFmtId="177" fontId="0" fillId="0" borderId="16" xfId="0" applyNumberFormat="1" applyBorder="1" applyAlignment="1">
      <alignment vertical="center"/>
    </xf>
    <xf numFmtId="177" fontId="0" fillId="0" borderId="28" xfId="0" applyNumberFormat="1" applyBorder="1" applyAlignment="1">
      <alignment vertical="center"/>
    </xf>
    <xf numFmtId="176" fontId="0" fillId="0" borderId="6" xfId="0" applyNumberFormat="1" applyBorder="1" applyAlignment="1">
      <alignment horizontal="right" vertical="center"/>
    </xf>
    <xf numFmtId="177" fontId="0" fillId="0" borderId="29" xfId="0" applyNumberFormat="1" applyBorder="1" applyAlignment="1">
      <alignment vertical="center"/>
    </xf>
    <xf numFmtId="177" fontId="0" fillId="0" borderId="14" xfId="0" applyNumberFormat="1" applyBorder="1" applyAlignment="1">
      <alignment vertical="center"/>
    </xf>
    <xf numFmtId="177" fontId="0" fillId="0" borderId="19" xfId="0" applyNumberFormat="1" applyBorder="1" applyAlignment="1">
      <alignment vertical="center"/>
    </xf>
    <xf numFmtId="177" fontId="0" fillId="0" borderId="30" xfId="0" applyNumberFormat="1" applyBorder="1" applyAlignment="1">
      <alignment vertical="center"/>
    </xf>
    <xf numFmtId="177" fontId="0" fillId="0" borderId="7" xfId="0" applyNumberFormat="1" applyBorder="1" applyAlignment="1">
      <alignment vertical="center"/>
    </xf>
    <xf numFmtId="0" fontId="5" fillId="0" borderId="8"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31" xfId="0" applyFont="1" applyBorder="1" applyAlignment="1">
      <alignment horizontal="center" vertical="center"/>
    </xf>
    <xf numFmtId="0" fontId="4" fillId="0" borderId="32" xfId="0" applyFont="1" applyBorder="1"/>
    <xf numFmtId="0" fontId="0" fillId="0" borderId="14" xfId="0" applyBorder="1" applyAlignment="1">
      <alignment horizontal="center" vertical="center" wrapText="1"/>
    </xf>
    <xf numFmtId="0" fontId="0" fillId="0" borderId="20" xfId="0" applyBorder="1" applyAlignment="1">
      <alignment horizontal="center" vertical="center"/>
    </xf>
    <xf numFmtId="0" fontId="0" fillId="0" borderId="33" xfId="0" applyBorder="1" applyAlignment="1">
      <alignment horizontal="left" vertical="center"/>
    </xf>
    <xf numFmtId="176" fontId="0" fillId="0" borderId="7" xfId="0" applyNumberFormat="1" applyBorder="1" applyAlignment="1">
      <alignment horizontal="right" vertical="center"/>
    </xf>
    <xf numFmtId="0" fontId="0" fillId="0" borderId="34" xfId="0" applyBorder="1" applyAlignment="1">
      <alignment horizontal="center" vertical="center"/>
    </xf>
    <xf numFmtId="177" fontId="0" fillId="0" borderId="1" xfId="0" applyNumberFormat="1" applyBorder="1" applyAlignment="1">
      <alignment vertical="center"/>
    </xf>
    <xf numFmtId="0" fontId="0" fillId="0" borderId="28" xfId="0" applyBorder="1" applyAlignment="1">
      <alignment horizontal="center" vertical="center"/>
    </xf>
    <xf numFmtId="0" fontId="0" fillId="0" borderId="0" xfId="0" applyBorder="1" applyAlignment="1">
      <alignment horizontal="center" vertical="center"/>
    </xf>
    <xf numFmtId="0" fontId="7" fillId="0" borderId="0" xfId="0" applyFont="1" applyAlignment="1">
      <alignment horizontal="left"/>
    </xf>
    <xf numFmtId="0" fontId="0" fillId="0" borderId="0" xfId="0" applyAlignment="1">
      <alignment horizontal="left"/>
    </xf>
    <xf numFmtId="0" fontId="4" fillId="0" borderId="35" xfId="0" applyFont="1" applyBorder="1"/>
    <xf numFmtId="0" fontId="4" fillId="0" borderId="36" xfId="0" applyFont="1" applyBorder="1"/>
    <xf numFmtId="0" fontId="0" fillId="0" borderId="0" xfId="0" applyBorder="1" applyAlignment="1">
      <alignment horizontal="left" vertical="center"/>
    </xf>
    <xf numFmtId="177" fontId="0" fillId="0" borderId="0" xfId="0" applyNumberFormat="1" applyBorder="1" applyAlignment="1">
      <alignment horizontal="right" vertical="center"/>
    </xf>
    <xf numFmtId="176" fontId="0" fillId="0" borderId="0" xfId="0" applyNumberFormat="1" applyBorder="1" applyAlignment="1">
      <alignment horizontal="right" vertical="center"/>
    </xf>
    <xf numFmtId="0" fontId="0" fillId="0" borderId="37" xfId="0" applyBorder="1" applyAlignment="1">
      <alignment horizontal="center" vertical="center"/>
    </xf>
    <xf numFmtId="177" fontId="0" fillId="0" borderId="38" xfId="0" applyNumberFormat="1" applyBorder="1" applyAlignment="1">
      <alignment vertical="center"/>
    </xf>
    <xf numFmtId="0" fontId="0" fillId="0" borderId="39" xfId="0" applyBorder="1" applyAlignment="1">
      <alignment horizontal="center" vertical="center"/>
    </xf>
    <xf numFmtId="177" fontId="0" fillId="0" borderId="40" xfId="0" applyNumberFormat="1" applyBorder="1" applyAlignment="1">
      <alignment vertical="center"/>
    </xf>
    <xf numFmtId="177" fontId="0" fillId="0" borderId="39" xfId="0" applyNumberFormat="1" applyBorder="1" applyAlignment="1">
      <alignment vertical="center"/>
    </xf>
    <xf numFmtId="177" fontId="0" fillId="0" borderId="41" xfId="0" applyNumberFormat="1" applyBorder="1" applyAlignment="1">
      <alignment vertical="center"/>
    </xf>
    <xf numFmtId="0" fontId="0" fillId="0" borderId="22" xfId="0" applyBorder="1" applyAlignment="1">
      <alignment horizontal="center" vertical="center"/>
    </xf>
    <xf numFmtId="0" fontId="0" fillId="0" borderId="42" xfId="0" applyBorder="1" applyAlignment="1">
      <alignment horizontal="center" vertical="center"/>
    </xf>
    <xf numFmtId="177" fontId="0" fillId="0" borderId="7" xfId="0" applyNumberFormat="1" applyBorder="1"/>
    <xf numFmtId="177" fontId="0" fillId="0" borderId="43" xfId="0" applyNumberFormat="1" applyBorder="1"/>
    <xf numFmtId="177" fontId="0" fillId="0" borderId="17" xfId="0" applyNumberFormat="1" applyBorder="1"/>
    <xf numFmtId="177" fontId="0" fillId="0" borderId="44" xfId="0" applyNumberFormat="1" applyBorder="1"/>
    <xf numFmtId="0" fontId="0" fillId="0" borderId="7" xfId="0" applyBorder="1" applyAlignment="1">
      <alignment horizontal="right" vertical="center"/>
    </xf>
    <xf numFmtId="0" fontId="4" fillId="0" borderId="45" xfId="0" applyFont="1" applyBorder="1"/>
    <xf numFmtId="0" fontId="4" fillId="0" borderId="46" xfId="0" applyFont="1" applyBorder="1"/>
    <xf numFmtId="0" fontId="0" fillId="0" borderId="0" xfId="0" applyBorder="1" applyAlignment="1">
      <alignment vertical="center"/>
    </xf>
    <xf numFmtId="0" fontId="0" fillId="0" borderId="0" xfId="0" applyBorder="1" applyAlignment="1"/>
    <xf numFmtId="0" fontId="0" fillId="0" borderId="1"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right" vertical="center"/>
    </xf>
    <xf numFmtId="176" fontId="0" fillId="0" borderId="20" xfId="0" applyNumberFormat="1" applyBorder="1" applyAlignment="1">
      <alignment horizontal="center"/>
    </xf>
    <xf numFmtId="176" fontId="0" fillId="0" borderId="15" xfId="0" applyNumberFormat="1" applyBorder="1" applyAlignment="1">
      <alignment horizontal="center"/>
    </xf>
    <xf numFmtId="0" fontId="0" fillId="0" borderId="21" xfId="0" applyBorder="1" applyAlignment="1">
      <alignment horizontal="center" vertical="center"/>
    </xf>
    <xf numFmtId="0" fontId="0" fillId="0" borderId="23" xfId="0" applyBorder="1" applyAlignment="1"/>
    <xf numFmtId="177" fontId="0" fillId="0" borderId="6" xfId="0" applyNumberFormat="1" applyBorder="1" applyAlignment="1">
      <alignment horizontal="right" vertical="center"/>
    </xf>
    <xf numFmtId="49" fontId="10" fillId="0" borderId="6" xfId="0" applyNumberFormat="1" applyFont="1" applyBorder="1" applyAlignment="1">
      <alignment horizontal="center" vertical="center"/>
    </xf>
    <xf numFmtId="49" fontId="0" fillId="0" borderId="0" xfId="0" applyNumberFormat="1" applyAlignment="1">
      <alignment horizontal="left"/>
    </xf>
    <xf numFmtId="49" fontId="0" fillId="0" borderId="0" xfId="0" applyNumberFormat="1" applyBorder="1"/>
    <xf numFmtId="49" fontId="0" fillId="0" borderId="0" xfId="0" applyNumberFormat="1"/>
    <xf numFmtId="177" fontId="0" fillId="0" borderId="15" xfId="0" applyNumberFormat="1" applyBorder="1" applyAlignment="1">
      <alignment horizontal="right" vertical="center"/>
    </xf>
    <xf numFmtId="177" fontId="0" fillId="0" borderId="55" xfId="0" applyNumberFormat="1" applyBorder="1" applyAlignment="1">
      <alignment horizontal="right" vertical="center"/>
    </xf>
    <xf numFmtId="177" fontId="0" fillId="0" borderId="40" xfId="0" applyNumberFormat="1" applyBorder="1" applyAlignment="1">
      <alignment horizontal="right" vertical="center"/>
    </xf>
    <xf numFmtId="177" fontId="0" fillId="0" borderId="39" xfId="0" applyNumberFormat="1" applyBorder="1" applyAlignment="1">
      <alignment horizontal="right" vertical="center"/>
    </xf>
    <xf numFmtId="177" fontId="0" fillId="0" borderId="14" xfId="0" applyNumberFormat="1" applyBorder="1" applyAlignment="1">
      <alignment horizontal="right" vertical="center"/>
    </xf>
    <xf numFmtId="177" fontId="0" fillId="0" borderId="19" xfId="0" applyNumberFormat="1" applyBorder="1" applyAlignment="1">
      <alignment horizontal="right" vertical="center"/>
    </xf>
    <xf numFmtId="177" fontId="0" fillId="0" borderId="16" xfId="0" applyNumberFormat="1" applyBorder="1" applyAlignment="1">
      <alignment horizontal="right" vertical="center"/>
    </xf>
    <xf numFmtId="176" fontId="4" fillId="0" borderId="56" xfId="0" applyNumberFormat="1" applyFont="1" applyBorder="1" applyAlignment="1">
      <alignment horizontal="right" vertical="center"/>
    </xf>
    <xf numFmtId="0" fontId="5" fillId="0" borderId="57" xfId="0" applyFont="1" applyBorder="1" applyAlignment="1">
      <alignment horizontal="right" vertical="center"/>
    </xf>
    <xf numFmtId="176" fontId="4" fillId="0" borderId="40" xfId="0" applyNumberFormat="1" applyFont="1" applyBorder="1" applyAlignment="1">
      <alignment horizontal="right" vertical="center"/>
    </xf>
    <xf numFmtId="0" fontId="4" fillId="0" borderId="40" xfId="0" applyFont="1" applyBorder="1" applyAlignment="1">
      <alignment horizontal="right" vertical="center"/>
    </xf>
    <xf numFmtId="176" fontId="4" fillId="0" borderId="58" xfId="0" applyNumberFormat="1" applyFont="1" applyBorder="1" applyAlignment="1">
      <alignment horizontal="right" vertical="center"/>
    </xf>
    <xf numFmtId="0" fontId="5" fillId="0" borderId="59" xfId="0" applyFont="1" applyBorder="1" applyAlignment="1">
      <alignment horizontal="right"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176" fontId="4" fillId="0" borderId="60" xfId="0" applyNumberFormat="1" applyFont="1" applyBorder="1" applyAlignment="1">
      <alignment horizontal="right" vertical="center"/>
    </xf>
    <xf numFmtId="0" fontId="5" fillId="0" borderId="61" xfId="0" applyFont="1" applyBorder="1" applyAlignment="1">
      <alignment horizontal="right" vertical="center"/>
    </xf>
    <xf numFmtId="0" fontId="5" fillId="0" borderId="61" xfId="0" applyFont="1" applyBorder="1" applyAlignment="1">
      <alignment horizontal="right" vertical="center" shrinkToFit="1"/>
    </xf>
    <xf numFmtId="176" fontId="4" fillId="0" borderId="62" xfId="0" applyNumberFormat="1" applyFont="1" applyBorder="1" applyAlignment="1">
      <alignment horizontal="right" vertical="center"/>
    </xf>
    <xf numFmtId="0" fontId="5" fillId="0" borderId="63" xfId="0" applyFont="1" applyBorder="1" applyAlignment="1">
      <alignment horizontal="right" vertical="center"/>
    </xf>
    <xf numFmtId="176" fontId="4" fillId="0" borderId="7" xfId="0" applyNumberFormat="1" applyFont="1" applyBorder="1" applyAlignment="1">
      <alignment horizontal="right" vertical="center"/>
    </xf>
    <xf numFmtId="0" fontId="4" fillId="0" borderId="7" xfId="0" applyFont="1" applyBorder="1" applyAlignment="1">
      <alignment horizontal="right" vertical="center"/>
    </xf>
    <xf numFmtId="0" fontId="4" fillId="0" borderId="32" xfId="0" applyFont="1" applyBorder="1" applyAlignment="1">
      <alignment horizontal="right" vertical="center"/>
    </xf>
    <xf numFmtId="176" fontId="4" fillId="0" borderId="64" xfId="0" applyNumberFormat="1" applyFont="1" applyBorder="1" applyAlignment="1">
      <alignment horizontal="right" vertical="center"/>
    </xf>
    <xf numFmtId="0" fontId="5" fillId="0" borderId="65" xfId="0" applyFont="1" applyBorder="1" applyAlignment="1">
      <alignment horizontal="right" vertical="center"/>
    </xf>
    <xf numFmtId="0" fontId="4" fillId="0" borderId="17" xfId="0" applyFont="1" applyBorder="1" applyAlignment="1">
      <alignment horizontal="right" vertical="center"/>
    </xf>
    <xf numFmtId="0" fontId="4" fillId="0" borderId="66" xfId="0" applyFont="1" applyBorder="1" applyAlignment="1">
      <alignment horizontal="right" vertical="center"/>
    </xf>
    <xf numFmtId="0" fontId="5" fillId="0" borderId="67" xfId="0" applyFont="1" applyBorder="1" applyAlignment="1">
      <alignment horizontal="right" vertical="center"/>
    </xf>
    <xf numFmtId="0" fontId="4" fillId="0" borderId="35" xfId="0" applyFont="1" applyBorder="1" applyAlignment="1">
      <alignment horizontal="right" vertical="center"/>
    </xf>
    <xf numFmtId="0" fontId="5" fillId="0" borderId="68" xfId="0" applyFont="1" applyBorder="1" applyAlignment="1">
      <alignment horizontal="right" vertical="center"/>
    </xf>
    <xf numFmtId="0" fontId="4" fillId="0" borderId="36" xfId="0" applyFont="1" applyBorder="1" applyAlignment="1">
      <alignment horizontal="right" vertical="center"/>
    </xf>
    <xf numFmtId="0" fontId="4" fillId="0" borderId="69" xfId="0" applyFont="1" applyBorder="1" applyAlignment="1">
      <alignment horizontal="right" vertical="center"/>
    </xf>
    <xf numFmtId="0" fontId="4" fillId="0" borderId="6" xfId="0" applyNumberFormat="1" applyFont="1" applyBorder="1" applyAlignment="1">
      <alignment horizontal="right" vertical="center"/>
    </xf>
    <xf numFmtId="0" fontId="0" fillId="0" borderId="0" xfId="0" applyAlignment="1">
      <alignment horizontal="right" vertical="center"/>
    </xf>
    <xf numFmtId="0" fontId="16" fillId="0" borderId="95" xfId="0" applyFont="1" applyBorder="1" applyAlignment="1">
      <alignment vertical="center"/>
    </xf>
    <xf numFmtId="179" fontId="9" fillId="0" borderId="89" xfId="0" applyNumberFormat="1" applyFont="1" applyBorder="1" applyAlignment="1">
      <alignment horizontal="center" vertical="center"/>
    </xf>
    <xf numFmtId="0" fontId="16" fillId="0" borderId="0" xfId="0" applyFont="1"/>
    <xf numFmtId="0" fontId="16" fillId="0" borderId="95" xfId="0" applyFont="1" applyBorder="1" applyAlignment="1"/>
    <xf numFmtId="0" fontId="9" fillId="0" borderId="6" xfId="0" applyFont="1" applyBorder="1" applyAlignment="1">
      <alignment horizontal="center" vertical="center"/>
    </xf>
    <xf numFmtId="49" fontId="10" fillId="0" borderId="0" xfId="0" applyNumberFormat="1" applyFont="1" applyBorder="1" applyAlignment="1">
      <alignment horizontal="right" vertical="center"/>
    </xf>
    <xf numFmtId="49" fontId="10" fillId="0" borderId="8" xfId="0" applyNumberFormat="1" applyFont="1" applyBorder="1" applyAlignment="1">
      <alignment vertical="center"/>
    </xf>
    <xf numFmtId="49" fontId="10" fillId="0" borderId="13" xfId="0" applyNumberFormat="1" applyFont="1" applyBorder="1" applyAlignment="1">
      <alignment vertical="center"/>
    </xf>
    <xf numFmtId="49" fontId="10" fillId="0" borderId="26" xfId="0" applyNumberFormat="1" applyFont="1" applyBorder="1" applyAlignment="1">
      <alignment vertical="center"/>
    </xf>
    <xf numFmtId="49" fontId="10" fillId="0" borderId="11" xfId="0" applyNumberFormat="1" applyFont="1" applyBorder="1" applyAlignment="1">
      <alignment vertical="center"/>
    </xf>
    <xf numFmtId="49" fontId="10" fillId="0" borderId="0" xfId="0" applyNumberFormat="1" applyFont="1" applyBorder="1" applyAlignment="1">
      <alignment vertical="center"/>
    </xf>
    <xf numFmtId="49" fontId="10" fillId="0" borderId="20" xfId="0" applyNumberFormat="1" applyFont="1" applyBorder="1" applyAlignment="1">
      <alignment horizontal="center" vertical="center"/>
    </xf>
    <xf numFmtId="49" fontId="10" fillId="0" borderId="48" xfId="0" applyNumberFormat="1" applyFont="1" applyBorder="1" applyAlignment="1">
      <alignment vertical="center"/>
    </xf>
    <xf numFmtId="49" fontId="10" fillId="0" borderId="47" xfId="0" applyNumberFormat="1" applyFont="1" applyBorder="1" applyAlignment="1">
      <alignment vertical="center"/>
    </xf>
    <xf numFmtId="49" fontId="10" fillId="0" borderId="49" xfId="0" applyNumberFormat="1" applyFont="1" applyBorder="1" applyAlignment="1">
      <alignment vertical="center"/>
    </xf>
    <xf numFmtId="0" fontId="18" fillId="0" borderId="0" xfId="0" applyFont="1" applyAlignment="1">
      <alignment horizontal="right" vertical="center"/>
    </xf>
    <xf numFmtId="49" fontId="10" fillId="0" borderId="51" xfId="0" applyNumberFormat="1" applyFont="1" applyBorder="1" applyAlignment="1">
      <alignment vertical="center"/>
    </xf>
    <xf numFmtId="49" fontId="10" fillId="0" borderId="48" xfId="0" applyNumberFormat="1" applyFont="1" applyBorder="1" applyAlignment="1">
      <alignment horizontal="center" vertical="center"/>
    </xf>
    <xf numFmtId="0" fontId="10" fillId="0" borderId="0" xfId="0" applyFont="1" applyAlignment="1">
      <alignment vertical="center"/>
    </xf>
    <xf numFmtId="49" fontId="10" fillId="0" borderId="47" xfId="0" applyNumberFormat="1" applyFont="1" applyBorder="1" applyAlignment="1">
      <alignment horizontal="right" vertical="center"/>
    </xf>
    <xf numFmtId="49" fontId="10" fillId="0" borderId="52" xfId="0" applyNumberFormat="1" applyFont="1" applyBorder="1" applyAlignment="1">
      <alignment horizontal="center" vertical="center"/>
    </xf>
    <xf numFmtId="49" fontId="10" fillId="0" borderId="53" xfId="0" applyNumberFormat="1" applyFont="1" applyBorder="1" applyAlignment="1">
      <alignment horizontal="right" vertical="center"/>
    </xf>
    <xf numFmtId="49" fontId="10" fillId="0" borderId="0" xfId="0" applyNumberFormat="1" applyFont="1" applyAlignment="1">
      <alignment vertical="center"/>
    </xf>
    <xf numFmtId="49" fontId="0" fillId="0" borderId="22" xfId="0" applyNumberFormat="1" applyBorder="1" applyAlignment="1">
      <alignment vertical="center"/>
    </xf>
    <xf numFmtId="49" fontId="0" fillId="0" borderId="29" xfId="0" applyNumberFormat="1" applyBorder="1" applyAlignment="1">
      <alignment vertical="center"/>
    </xf>
    <xf numFmtId="49" fontId="15" fillId="0" borderId="33" xfId="0" applyNumberFormat="1" applyFont="1" applyBorder="1" applyAlignment="1">
      <alignment horizontal="left" vertical="center"/>
    </xf>
    <xf numFmtId="49" fontId="15" fillId="0" borderId="96" xfId="0" applyNumberFormat="1" applyFont="1" applyBorder="1" applyAlignment="1">
      <alignment horizontal="left" vertical="center"/>
    </xf>
    <xf numFmtId="49" fontId="15" fillId="0" borderId="13" xfId="0" applyNumberFormat="1" applyFont="1" applyBorder="1" applyAlignment="1">
      <alignment horizontal="left" vertical="center"/>
    </xf>
    <xf numFmtId="49" fontId="15" fillId="0" borderId="89" xfId="0" applyNumberFormat="1" applyFont="1" applyBorder="1" applyAlignment="1">
      <alignment horizontal="left" vertical="center"/>
    </xf>
    <xf numFmtId="49" fontId="10" fillId="0" borderId="47" xfId="0" applyNumberFormat="1" applyFont="1" applyBorder="1" applyAlignment="1">
      <alignment horizontal="center" vertical="center"/>
    </xf>
    <xf numFmtId="0" fontId="0" fillId="0" borderId="0" xfId="0" applyFont="1" applyAlignment="1">
      <alignment vertical="center"/>
    </xf>
    <xf numFmtId="49" fontId="0" fillId="0" borderId="11" xfId="0" applyNumberFormat="1" applyFont="1" applyBorder="1" applyAlignment="1">
      <alignment vertical="center"/>
    </xf>
    <xf numFmtId="49" fontId="0" fillId="0" borderId="0" xfId="0" applyNumberFormat="1" applyFont="1" applyAlignment="1">
      <alignment vertical="center"/>
    </xf>
    <xf numFmtId="0" fontId="15" fillId="0" borderId="0" xfId="0" applyFont="1" applyBorder="1" applyAlignment="1">
      <alignment vertical="top"/>
    </xf>
    <xf numFmtId="0" fontId="15" fillId="0" borderId="12" xfId="0" applyFont="1" applyBorder="1" applyAlignment="1">
      <alignment vertical="top"/>
    </xf>
    <xf numFmtId="0" fontId="0" fillId="0" borderId="6" xfId="0" applyBorder="1" applyAlignment="1">
      <alignment horizontal="right" vertical="center"/>
    </xf>
    <xf numFmtId="0" fontId="18" fillId="0" borderId="0" xfId="0" applyFont="1" applyAlignment="1">
      <alignment vertical="center"/>
    </xf>
    <xf numFmtId="49" fontId="10" fillId="0" borderId="26" xfId="0" applyNumberFormat="1" applyFont="1" applyBorder="1" applyAlignment="1">
      <alignment vertical="center"/>
    </xf>
    <xf numFmtId="0" fontId="10" fillId="0" borderId="0" xfId="0" applyFont="1" applyAlignment="1">
      <alignment vertical="center"/>
    </xf>
    <xf numFmtId="0" fontId="16" fillId="0" borderId="0" xfId="0" applyFont="1" applyBorder="1"/>
    <xf numFmtId="49" fontId="10" fillId="0" borderId="54" xfId="0" applyNumberFormat="1" applyFont="1" applyBorder="1" applyAlignment="1">
      <alignment horizontal="center" vertical="center"/>
    </xf>
    <xf numFmtId="0" fontId="13" fillId="0" borderId="0" xfId="0" applyFont="1" applyAlignment="1">
      <alignment vertical="center"/>
    </xf>
    <xf numFmtId="0" fontId="23" fillId="0" borderId="0" xfId="0" applyFont="1" applyBorder="1" applyAlignment="1">
      <alignment vertical="center"/>
    </xf>
    <xf numFmtId="0" fontId="23" fillId="0" borderId="0" xfId="0" applyFont="1"/>
    <xf numFmtId="0" fontId="24" fillId="0" borderId="0" xfId="0" applyFont="1" applyBorder="1" applyAlignment="1">
      <alignment vertical="center"/>
    </xf>
    <xf numFmtId="49" fontId="10" fillId="0" borderId="13" xfId="0" applyNumberFormat="1" applyFont="1" applyBorder="1" applyAlignment="1">
      <alignment vertical="center"/>
    </xf>
    <xf numFmtId="49" fontId="10" fillId="0" borderId="26" xfId="0" applyNumberFormat="1" applyFont="1" applyBorder="1" applyAlignment="1">
      <alignment vertical="center"/>
    </xf>
    <xf numFmtId="177" fontId="0" fillId="0" borderId="6" xfId="0" applyNumberFormat="1" applyBorder="1" applyAlignment="1">
      <alignment horizontal="right" vertical="center"/>
    </xf>
    <xf numFmtId="0" fontId="0" fillId="0" borderId="1" xfId="0" applyBorder="1" applyAlignment="1">
      <alignment horizontal="right" vertical="center"/>
    </xf>
    <xf numFmtId="177" fontId="0" fillId="0" borderId="50" xfId="0" applyNumberFormat="1" applyBorder="1" applyAlignment="1">
      <alignment horizontal="center" vertical="center"/>
    </xf>
    <xf numFmtId="177" fontId="0" fillId="0" borderId="33" xfId="0" applyNumberFormat="1" applyBorder="1" applyAlignment="1">
      <alignment horizontal="center" vertical="center"/>
    </xf>
    <xf numFmtId="177" fontId="0" fillId="0" borderId="96" xfId="0" applyNumberFormat="1" applyBorder="1" applyAlignment="1">
      <alignment horizontal="center" vertical="center"/>
    </xf>
    <xf numFmtId="49" fontId="10" fillId="0" borderId="8" xfId="0" applyNumberFormat="1" applyFont="1" applyBorder="1" applyAlignment="1">
      <alignment vertical="center"/>
    </xf>
    <xf numFmtId="49" fontId="10" fillId="0" borderId="13" xfId="0" applyNumberFormat="1" applyFont="1" applyBorder="1" applyAlignment="1">
      <alignment vertical="center"/>
    </xf>
    <xf numFmtId="49" fontId="10" fillId="0" borderId="26" xfId="0" applyNumberFormat="1" applyFont="1" applyBorder="1" applyAlignment="1">
      <alignment vertical="center"/>
    </xf>
    <xf numFmtId="49" fontId="10" fillId="0" borderId="11" xfId="0" applyNumberFormat="1" applyFont="1" applyBorder="1" applyAlignment="1">
      <alignment vertical="center"/>
    </xf>
    <xf numFmtId="49" fontId="10" fillId="0" borderId="0" xfId="0" applyNumberFormat="1" applyFont="1" applyBorder="1" applyAlignment="1">
      <alignment vertical="center"/>
    </xf>
    <xf numFmtId="49" fontId="10" fillId="0" borderId="53" xfId="0" applyNumberFormat="1" applyFont="1" applyBorder="1" applyAlignment="1">
      <alignment vertical="center"/>
    </xf>
    <xf numFmtId="49" fontId="10" fillId="0" borderId="1" xfId="0" applyNumberFormat="1" applyFont="1" applyBorder="1" applyAlignment="1">
      <alignment horizontal="center" vertical="center"/>
    </xf>
    <xf numFmtId="49" fontId="10" fillId="0" borderId="35" xfId="0" applyNumberFormat="1" applyFont="1" applyBorder="1" applyAlignment="1">
      <alignment horizontal="center" vertical="center"/>
    </xf>
    <xf numFmtId="49" fontId="10" fillId="0" borderId="1" xfId="0" applyNumberFormat="1" applyFont="1" applyBorder="1" applyAlignment="1">
      <alignment vertical="center" wrapText="1"/>
    </xf>
    <xf numFmtId="49" fontId="10" fillId="0" borderId="35" xfId="0" applyNumberFormat="1" applyFont="1" applyBorder="1" applyAlignment="1">
      <alignment vertical="center" wrapText="1"/>
    </xf>
    <xf numFmtId="49" fontId="10" fillId="0" borderId="5" xfId="0" applyNumberFormat="1" applyFont="1" applyBorder="1" applyAlignment="1">
      <alignment vertical="center" wrapText="1"/>
    </xf>
    <xf numFmtId="38" fontId="14" fillId="0" borderId="50" xfId="2" applyFont="1" applyBorder="1" applyAlignment="1">
      <alignment horizontal="right" vertical="center"/>
    </xf>
    <xf numFmtId="38" fontId="14" fillId="0" borderId="33" xfId="2" applyFont="1" applyBorder="1" applyAlignment="1">
      <alignment horizontal="right" vertical="center"/>
    </xf>
    <xf numFmtId="38" fontId="9" fillId="0" borderId="33" xfId="2" applyFont="1" applyBorder="1" applyAlignment="1">
      <alignment horizontal="right" vertical="center"/>
    </xf>
    <xf numFmtId="38" fontId="9" fillId="0" borderId="11" xfId="2" applyFont="1" applyBorder="1" applyAlignment="1">
      <alignment horizontal="right" vertical="center"/>
    </xf>
    <xf numFmtId="38" fontId="9" fillId="0" borderId="0" xfId="2" applyFont="1" applyAlignment="1">
      <alignment horizontal="right" vertical="center"/>
    </xf>
    <xf numFmtId="38" fontId="9" fillId="0" borderId="8" xfId="2" applyFont="1" applyBorder="1" applyAlignment="1">
      <alignment horizontal="right" vertical="center"/>
    </xf>
    <xf numFmtId="38" fontId="9" fillId="0" borderId="13" xfId="2" applyFont="1" applyBorder="1" applyAlignment="1">
      <alignment horizontal="right" vertical="center"/>
    </xf>
    <xf numFmtId="49" fontId="10" fillId="0" borderId="50" xfId="0" applyNumberFormat="1" applyFont="1" applyBorder="1" applyAlignment="1">
      <alignment vertical="center" wrapText="1"/>
    </xf>
    <xf numFmtId="49" fontId="10" fillId="0" borderId="33" xfId="0" applyNumberFormat="1" applyFont="1" applyBorder="1" applyAlignment="1">
      <alignment vertical="center" wrapText="1"/>
    </xf>
    <xf numFmtId="49" fontId="10" fillId="0" borderId="27" xfId="0" applyNumberFormat="1" applyFont="1" applyBorder="1" applyAlignment="1">
      <alignment vertical="center" wrapText="1"/>
    </xf>
    <xf numFmtId="49" fontId="0" fillId="0" borderId="8" xfId="0" applyNumberFormat="1" applyFont="1" applyBorder="1" applyAlignment="1">
      <alignment vertical="center" wrapText="1"/>
    </xf>
    <xf numFmtId="49" fontId="0" fillId="0" borderId="13" xfId="0" applyNumberFormat="1" applyFont="1" applyBorder="1" applyAlignment="1">
      <alignment vertical="center" wrapText="1"/>
    </xf>
    <xf numFmtId="49" fontId="0" fillId="0" borderId="26" xfId="0" applyNumberFormat="1" applyFont="1" applyBorder="1" applyAlignment="1">
      <alignment vertical="center" wrapText="1"/>
    </xf>
    <xf numFmtId="49" fontId="10" fillId="0" borderId="22" xfId="0" applyNumberFormat="1" applyFont="1" applyBorder="1" applyAlignment="1">
      <alignment vertical="center"/>
    </xf>
    <xf numFmtId="49" fontId="10" fillId="0" borderId="15" xfId="0" applyNumberFormat="1" applyFont="1" applyBorder="1" applyAlignment="1">
      <alignment vertical="center"/>
    </xf>
    <xf numFmtId="49" fontId="10" fillId="0" borderId="20" xfId="0" applyNumberFormat="1" applyFont="1" applyBorder="1" applyAlignment="1">
      <alignment vertical="center"/>
    </xf>
    <xf numFmtId="49" fontId="10" fillId="0" borderId="50" xfId="0" applyNumberFormat="1" applyFont="1" applyBorder="1" applyAlignment="1">
      <alignment vertical="center"/>
    </xf>
    <xf numFmtId="49" fontId="10" fillId="0" borderId="33" xfId="0" applyNumberFormat="1" applyFont="1" applyBorder="1" applyAlignment="1">
      <alignment vertical="center"/>
    </xf>
    <xf numFmtId="49" fontId="10" fillId="0" borderId="27" xfId="0" applyNumberFormat="1" applyFont="1" applyBorder="1" applyAlignment="1">
      <alignment vertical="center"/>
    </xf>
    <xf numFmtId="49" fontId="10" fillId="0" borderId="33" xfId="0" applyNumberFormat="1" applyFont="1" applyBorder="1"/>
    <xf numFmtId="49" fontId="10" fillId="0" borderId="27" xfId="0" applyNumberFormat="1" applyFont="1" applyBorder="1"/>
    <xf numFmtId="49" fontId="10" fillId="0" borderId="11" xfId="0" applyNumberFormat="1" applyFont="1" applyBorder="1"/>
    <xf numFmtId="49" fontId="10" fillId="0" borderId="0" xfId="0" applyNumberFormat="1" applyFont="1" applyBorder="1"/>
    <xf numFmtId="49" fontId="10" fillId="0" borderId="53" xfId="0" applyNumberFormat="1" applyFont="1" applyBorder="1"/>
    <xf numFmtId="49" fontId="10" fillId="0" borderId="8" xfId="0" applyNumberFormat="1" applyFont="1" applyBorder="1"/>
    <xf numFmtId="49" fontId="10" fillId="0" borderId="13" xfId="0" applyNumberFormat="1" applyFont="1" applyBorder="1"/>
    <xf numFmtId="49" fontId="10" fillId="0" borderId="26" xfId="0" applyNumberFormat="1" applyFont="1" applyBorder="1"/>
    <xf numFmtId="49" fontId="10" fillId="0" borderId="22" xfId="0" applyNumberFormat="1" applyFont="1" applyBorder="1" applyAlignment="1">
      <alignment horizontal="center" vertical="center"/>
    </xf>
    <xf numFmtId="178" fontId="10" fillId="0" borderId="22" xfId="0" applyNumberFormat="1" applyFont="1" applyBorder="1" applyAlignment="1">
      <alignment horizontal="center" vertical="center"/>
    </xf>
    <xf numFmtId="49" fontId="10" fillId="0" borderId="20" xfId="0" applyNumberFormat="1" applyFont="1" applyBorder="1" applyAlignment="1">
      <alignment horizontal="center" vertical="center"/>
    </xf>
    <xf numFmtId="49" fontId="10" fillId="0" borderId="22" xfId="0" applyNumberFormat="1" applyFont="1" applyBorder="1"/>
    <xf numFmtId="49" fontId="10" fillId="0" borderId="15" xfId="0" applyNumberFormat="1" applyFont="1" applyBorder="1"/>
    <xf numFmtId="49" fontId="10" fillId="0" borderId="50" xfId="0" applyNumberFormat="1" applyFont="1" applyBorder="1" applyAlignment="1">
      <alignment vertical="center" shrinkToFit="1"/>
    </xf>
    <xf numFmtId="49" fontId="10" fillId="0" borderId="33" xfId="0" applyNumberFormat="1" applyFont="1" applyBorder="1" applyAlignment="1">
      <alignment vertical="center" shrinkToFit="1"/>
    </xf>
    <xf numFmtId="49" fontId="10" fillId="0" borderId="27" xfId="0" applyNumberFormat="1" applyFont="1" applyBorder="1" applyAlignment="1">
      <alignment vertical="center" shrinkToFit="1"/>
    </xf>
    <xf numFmtId="49" fontId="10" fillId="0" borderId="11" xfId="0" applyNumberFormat="1" applyFont="1" applyBorder="1" applyAlignment="1">
      <alignment vertical="center" shrinkToFit="1"/>
    </xf>
    <xf numFmtId="49" fontId="10" fillId="0" borderId="0" xfId="0" applyNumberFormat="1" applyFont="1" applyBorder="1" applyAlignment="1">
      <alignment vertical="center" shrinkToFit="1"/>
    </xf>
    <xf numFmtId="49" fontId="10" fillId="0" borderId="53" xfId="0" applyNumberFormat="1" applyFont="1" applyBorder="1" applyAlignment="1">
      <alignment vertical="center" shrinkToFit="1"/>
    </xf>
    <xf numFmtId="49" fontId="10" fillId="0" borderId="48" xfId="0" applyNumberFormat="1" applyFont="1" applyBorder="1" applyAlignment="1">
      <alignment vertical="center"/>
    </xf>
    <xf numFmtId="49" fontId="10" fillId="0" borderId="47" xfId="0" applyNumberFormat="1" applyFont="1" applyBorder="1" applyAlignment="1">
      <alignment vertical="center"/>
    </xf>
    <xf numFmtId="49" fontId="10" fillId="0" borderId="82" xfId="0" applyNumberFormat="1" applyFont="1" applyBorder="1" applyAlignment="1">
      <alignment horizontal="left" vertical="center"/>
    </xf>
    <xf numFmtId="49" fontId="10" fillId="0" borderId="83" xfId="0" applyNumberFormat="1" applyFont="1" applyBorder="1" applyAlignment="1">
      <alignment horizontal="left" vertical="center"/>
    </xf>
    <xf numFmtId="49" fontId="10" fillId="0" borderId="84" xfId="0" applyNumberFormat="1" applyFont="1" applyBorder="1" applyAlignment="1">
      <alignment horizontal="left" vertical="center"/>
    </xf>
    <xf numFmtId="49" fontId="10" fillId="0" borderId="15" xfId="0" applyNumberFormat="1" applyFont="1" applyBorder="1" applyAlignment="1">
      <alignment horizontal="center" vertical="center"/>
    </xf>
    <xf numFmtId="49" fontId="10" fillId="0" borderId="51" xfId="0" applyNumberFormat="1" applyFont="1" applyBorder="1" applyAlignment="1">
      <alignment horizontal="left" vertical="center"/>
    </xf>
    <xf numFmtId="49" fontId="10" fillId="0" borderId="48" xfId="0" applyNumberFormat="1" applyFont="1" applyBorder="1" applyAlignment="1">
      <alignment horizontal="left" vertical="center"/>
    </xf>
    <xf numFmtId="49" fontId="10" fillId="0" borderId="49" xfId="0" applyNumberFormat="1" applyFont="1" applyBorder="1" applyAlignment="1">
      <alignment horizontal="left" vertical="center"/>
    </xf>
    <xf numFmtId="49" fontId="10" fillId="0" borderId="48" xfId="0" applyNumberFormat="1" applyFont="1" applyBorder="1" applyAlignment="1">
      <alignment horizontal="center" vertical="center"/>
    </xf>
    <xf numFmtId="0" fontId="18" fillId="0" borderId="0" xfId="0" applyFont="1" applyAlignment="1">
      <alignment horizontal="right" vertical="center"/>
    </xf>
    <xf numFmtId="0" fontId="10" fillId="0" borderId="0" xfId="0" applyFont="1" applyAlignment="1">
      <alignment horizontal="right" vertical="center"/>
    </xf>
    <xf numFmtId="49" fontId="10" fillId="0" borderId="82" xfId="0" applyNumberFormat="1" applyFont="1" applyBorder="1" applyAlignment="1">
      <alignment horizontal="center" vertical="center"/>
    </xf>
    <xf numFmtId="49" fontId="10" fillId="0" borderId="84"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10" fillId="0" borderId="53" xfId="0" applyNumberFormat="1" applyFont="1" applyBorder="1" applyAlignment="1">
      <alignment horizontal="center" vertical="center"/>
    </xf>
    <xf numFmtId="49" fontId="10" fillId="0" borderId="8" xfId="0" applyNumberFormat="1" applyFont="1" applyBorder="1" applyAlignment="1">
      <alignment horizontal="center" vertical="center"/>
    </xf>
    <xf numFmtId="49" fontId="10" fillId="0" borderId="26" xfId="0" applyNumberFormat="1" applyFont="1" applyBorder="1" applyAlignment="1">
      <alignment horizontal="center" vertical="center"/>
    </xf>
    <xf numFmtId="49" fontId="11" fillId="0" borderId="51" xfId="0" applyNumberFormat="1" applyFont="1" applyBorder="1" applyAlignment="1">
      <alignment horizontal="center" vertical="center"/>
    </xf>
    <xf numFmtId="49" fontId="10" fillId="0" borderId="49" xfId="0" applyNumberFormat="1" applyFont="1" applyBorder="1" applyAlignment="1">
      <alignment horizontal="center" vertical="center"/>
    </xf>
    <xf numFmtId="49" fontId="10" fillId="0" borderId="75" xfId="0" applyNumberFormat="1" applyFont="1" applyBorder="1" applyAlignment="1">
      <alignment horizontal="center" vertical="center" wrapText="1"/>
    </xf>
    <xf numFmtId="49" fontId="10" fillId="0" borderId="76" xfId="0" applyNumberFormat="1" applyFont="1" applyBorder="1" applyAlignment="1">
      <alignment horizontal="center" vertical="center"/>
    </xf>
    <xf numFmtId="49" fontId="10" fillId="0" borderId="11" xfId="0" applyNumberFormat="1" applyFont="1" applyBorder="1" applyAlignment="1">
      <alignment horizontal="center" vertical="center" wrapText="1"/>
    </xf>
    <xf numFmtId="49" fontId="10" fillId="0" borderId="79" xfId="0" applyNumberFormat="1" applyFont="1" applyBorder="1" applyAlignment="1">
      <alignment horizontal="center" vertical="center"/>
    </xf>
    <xf numFmtId="49" fontId="10" fillId="0" borderId="74" xfId="0" applyNumberFormat="1" applyFont="1" applyBorder="1" applyAlignment="1">
      <alignment horizontal="center" vertical="center"/>
    </xf>
    <xf numFmtId="49" fontId="10" fillId="0" borderId="83" xfId="0" applyNumberFormat="1" applyFont="1" applyBorder="1" applyAlignment="1">
      <alignment horizontal="center" vertical="center"/>
    </xf>
    <xf numFmtId="49" fontId="10" fillId="0" borderId="113" xfId="0" applyNumberFormat="1" applyFont="1" applyBorder="1" applyAlignment="1">
      <alignment horizontal="center" vertical="center"/>
    </xf>
    <xf numFmtId="49" fontId="7" fillId="0" borderId="83" xfId="3" applyNumberFormat="1" applyFont="1" applyBorder="1" applyAlignment="1">
      <alignment horizontal="left" vertical="center"/>
    </xf>
    <xf numFmtId="49" fontId="10" fillId="0" borderId="0" xfId="0" applyNumberFormat="1" applyFont="1" applyBorder="1" applyAlignment="1">
      <alignment horizontal="center" vertical="center"/>
    </xf>
    <xf numFmtId="49" fontId="10" fillId="0" borderId="0" xfId="0" applyNumberFormat="1" applyFont="1" applyBorder="1" applyAlignment="1">
      <alignment horizontal="left" vertical="center"/>
    </xf>
    <xf numFmtId="49" fontId="10" fillId="0" borderId="53" xfId="0" applyNumberFormat="1" applyFont="1" applyBorder="1" applyAlignment="1">
      <alignment horizontal="left" vertical="center"/>
    </xf>
    <xf numFmtId="49" fontId="20" fillId="0" borderId="11" xfId="0" applyNumberFormat="1" applyFont="1" applyBorder="1" applyAlignment="1">
      <alignment horizontal="left" vertical="center"/>
    </xf>
    <xf numFmtId="49" fontId="20" fillId="0" borderId="0" xfId="0" applyNumberFormat="1" applyFont="1" applyBorder="1" applyAlignment="1">
      <alignment horizontal="left" vertical="center"/>
    </xf>
    <xf numFmtId="49" fontId="20" fillId="0" borderId="53" xfId="0" applyNumberFormat="1" applyFont="1" applyBorder="1" applyAlignment="1">
      <alignment horizontal="left" vertical="center"/>
    </xf>
    <xf numFmtId="49" fontId="20" fillId="0" borderId="8" xfId="0" applyNumberFormat="1" applyFont="1" applyBorder="1" applyAlignment="1">
      <alignment horizontal="left" vertical="center"/>
    </xf>
    <xf numFmtId="49" fontId="20" fillId="0" borderId="13" xfId="0" applyNumberFormat="1" applyFont="1" applyBorder="1" applyAlignment="1">
      <alignment horizontal="left" vertical="center"/>
    </xf>
    <xf numFmtId="49" fontId="20" fillId="0" borderId="26" xfId="0" applyNumberFormat="1" applyFont="1" applyBorder="1" applyAlignment="1">
      <alignment horizontal="left" vertical="center"/>
    </xf>
    <xf numFmtId="49" fontId="19" fillId="0" borderId="8" xfId="0" applyNumberFormat="1" applyFont="1" applyBorder="1" applyAlignment="1">
      <alignment horizontal="right"/>
    </xf>
    <xf numFmtId="49" fontId="19" fillId="0" borderId="13" xfId="0" applyNumberFormat="1" applyFont="1" applyBorder="1" applyAlignment="1">
      <alignment horizontal="right"/>
    </xf>
    <xf numFmtId="38" fontId="14" fillId="0" borderId="70" xfId="2" applyFont="1" applyFill="1" applyBorder="1" applyAlignment="1">
      <alignment horizontal="right" vertical="center"/>
    </xf>
    <xf numFmtId="38" fontId="14" fillId="0" borderId="71" xfId="2" applyFont="1" applyFill="1" applyBorder="1" applyAlignment="1">
      <alignment horizontal="right" vertical="center"/>
    </xf>
    <xf numFmtId="38" fontId="14" fillId="0" borderId="11" xfId="2" applyFont="1" applyFill="1" applyBorder="1" applyAlignment="1">
      <alignment horizontal="right" vertical="center"/>
    </xf>
    <xf numFmtId="38" fontId="14" fillId="0" borderId="0" xfId="2" applyFont="1" applyFill="1" applyBorder="1" applyAlignment="1">
      <alignment horizontal="right" vertical="center"/>
    </xf>
    <xf numFmtId="49" fontId="10" fillId="0" borderId="50" xfId="0" applyNumberFormat="1" applyFont="1" applyBorder="1" applyAlignment="1">
      <alignment horizontal="center" vertical="center"/>
    </xf>
    <xf numFmtId="49" fontId="10" fillId="0" borderId="33" xfId="0" applyNumberFormat="1" applyFont="1" applyBorder="1" applyAlignment="1">
      <alignment horizontal="center" vertical="center"/>
    </xf>
    <xf numFmtId="49" fontId="11" fillId="0" borderId="11" xfId="0" applyNumberFormat="1" applyFont="1" applyBorder="1" applyAlignment="1">
      <alignment horizontal="left" vertical="top" wrapText="1"/>
    </xf>
    <xf numFmtId="49" fontId="11" fillId="0" borderId="0" xfId="0" applyNumberFormat="1" applyFont="1" applyBorder="1" applyAlignment="1">
      <alignment horizontal="left" vertical="top"/>
    </xf>
    <xf numFmtId="49" fontId="11" fillId="0" borderId="53" xfId="0" applyNumberFormat="1" applyFont="1" applyBorder="1" applyAlignment="1">
      <alignment horizontal="left" vertical="top"/>
    </xf>
    <xf numFmtId="49" fontId="11" fillId="0" borderId="8" xfId="0" applyNumberFormat="1" applyFont="1" applyBorder="1" applyAlignment="1">
      <alignment horizontal="left" vertical="top"/>
    </xf>
    <xf numFmtId="49" fontId="11" fillId="0" borderId="13" xfId="0" applyNumberFormat="1" applyFont="1" applyBorder="1" applyAlignment="1">
      <alignment horizontal="left" vertical="top"/>
    </xf>
    <xf numFmtId="49" fontId="11" fillId="0" borderId="26" xfId="0" applyNumberFormat="1" applyFont="1" applyBorder="1" applyAlignment="1">
      <alignment horizontal="left" vertical="top"/>
    </xf>
    <xf numFmtId="49" fontId="10" fillId="0" borderId="0" xfId="0" applyNumberFormat="1" applyFont="1" applyBorder="1" applyAlignment="1">
      <alignment horizontal="center" vertical="center" shrinkToFit="1"/>
    </xf>
    <xf numFmtId="49" fontId="10" fillId="0" borderId="11" xfId="0" applyNumberFormat="1" applyFont="1" applyBorder="1" applyAlignment="1">
      <alignment horizontal="left" vertical="center"/>
    </xf>
    <xf numFmtId="49" fontId="10" fillId="0" borderId="78" xfId="0" applyNumberFormat="1" applyFont="1" applyBorder="1" applyAlignment="1">
      <alignment horizontal="left" vertical="center"/>
    </xf>
    <xf numFmtId="49" fontId="10" fillId="0" borderId="76" xfId="0" applyNumberFormat="1" applyFont="1" applyBorder="1" applyAlignment="1">
      <alignment horizontal="left" vertical="center"/>
    </xf>
    <xf numFmtId="49" fontId="10" fillId="0" borderId="117" xfId="0" applyNumberFormat="1" applyFont="1" applyFill="1" applyBorder="1" applyAlignment="1">
      <alignment horizontal="center" vertical="center"/>
    </xf>
    <xf numFmtId="49" fontId="10" fillId="0" borderId="53" xfId="0" applyNumberFormat="1" applyFont="1" applyFill="1" applyBorder="1" applyAlignment="1">
      <alignment horizontal="center" vertical="center"/>
    </xf>
    <xf numFmtId="49" fontId="10" fillId="0" borderId="52" xfId="0" applyNumberFormat="1" applyFont="1" applyBorder="1" applyAlignment="1">
      <alignment horizontal="center" vertical="center"/>
    </xf>
    <xf numFmtId="49" fontId="10" fillId="0" borderId="72" xfId="0" applyNumberFormat="1" applyFont="1" applyBorder="1" applyAlignment="1">
      <alignment horizontal="center" vertical="center"/>
    </xf>
    <xf numFmtId="49" fontId="10" fillId="0" borderId="73" xfId="0" applyNumberFormat="1" applyFont="1" applyBorder="1" applyAlignment="1">
      <alignment horizontal="center" vertical="center"/>
    </xf>
    <xf numFmtId="0" fontId="22" fillId="0" borderId="0" xfId="0" applyFont="1" applyAlignment="1">
      <alignment horizontal="center" vertical="center"/>
    </xf>
    <xf numFmtId="0" fontId="14" fillId="0" borderId="0" xfId="0" applyFont="1" applyAlignment="1">
      <alignment vertical="center"/>
    </xf>
    <xf numFmtId="0" fontId="10" fillId="0" borderId="0" xfId="0" applyFont="1" applyAlignment="1">
      <alignment vertical="center"/>
    </xf>
    <xf numFmtId="49" fontId="10" fillId="0" borderId="27" xfId="0" applyNumberFormat="1" applyFont="1" applyBorder="1" applyAlignment="1">
      <alignment horizontal="center" vertical="center"/>
    </xf>
    <xf numFmtId="0" fontId="10" fillId="0" borderId="13" xfId="0" applyFont="1" applyBorder="1" applyAlignment="1">
      <alignment vertical="center"/>
    </xf>
    <xf numFmtId="0" fontId="10" fillId="0" borderId="0" xfId="0" applyFont="1" applyBorder="1" applyAlignment="1">
      <alignment vertical="center"/>
    </xf>
    <xf numFmtId="49" fontId="10" fillId="0" borderId="8" xfId="0" applyNumberFormat="1" applyFont="1" applyBorder="1" applyAlignment="1">
      <alignment horizontal="left" vertical="center"/>
    </xf>
    <xf numFmtId="49" fontId="10" fillId="0" borderId="13" xfId="0" applyNumberFormat="1" applyFont="1" applyBorder="1" applyAlignment="1">
      <alignment horizontal="left" vertical="center"/>
    </xf>
    <xf numFmtId="49" fontId="10" fillId="0" borderId="26" xfId="0" applyNumberFormat="1" applyFont="1" applyBorder="1" applyAlignment="1">
      <alignment horizontal="left" vertical="center"/>
    </xf>
    <xf numFmtId="49" fontId="10" fillId="0" borderId="13" xfId="0" applyNumberFormat="1" applyFont="1" applyBorder="1" applyAlignment="1">
      <alignment horizontal="center" vertical="center"/>
    </xf>
    <xf numFmtId="49" fontId="10" fillId="0" borderId="79" xfId="0" applyNumberFormat="1" applyFont="1" applyBorder="1" applyAlignment="1">
      <alignment vertical="center"/>
    </xf>
    <xf numFmtId="49" fontId="10" fillId="0" borderId="80" xfId="0" applyNumberFormat="1" applyFont="1" applyBorder="1" applyAlignment="1">
      <alignment vertical="center"/>
    </xf>
    <xf numFmtId="49" fontId="10" fillId="0" borderId="74" xfId="0" applyNumberFormat="1" applyFont="1" applyBorder="1" applyAlignment="1">
      <alignment vertical="center"/>
    </xf>
    <xf numFmtId="179" fontId="10" fillId="0" borderId="50" xfId="0" applyNumberFormat="1" applyFont="1" applyBorder="1" applyAlignment="1">
      <alignment horizontal="center" vertical="center"/>
    </xf>
    <xf numFmtId="179" fontId="10" fillId="0" borderId="33" xfId="0" applyNumberFormat="1" applyFont="1" applyBorder="1" applyAlignment="1">
      <alignment horizontal="center" vertical="center"/>
    </xf>
    <xf numFmtId="179" fontId="10" fillId="0" borderId="27" xfId="0" applyNumberFormat="1" applyFont="1" applyBorder="1" applyAlignment="1">
      <alignment horizontal="center" vertical="center"/>
    </xf>
    <xf numFmtId="179" fontId="10" fillId="0" borderId="8" xfId="0" applyNumberFormat="1" applyFont="1" applyBorder="1" applyAlignment="1">
      <alignment horizontal="center" vertical="center"/>
    </xf>
    <xf numFmtId="179" fontId="10" fillId="0" borderId="13" xfId="0" applyNumberFormat="1" applyFont="1" applyBorder="1" applyAlignment="1">
      <alignment horizontal="center" vertical="center"/>
    </xf>
    <xf numFmtId="179" fontId="10" fillId="0" borderId="26" xfId="0" applyNumberFormat="1" applyFont="1" applyBorder="1" applyAlignment="1">
      <alignment horizontal="center" vertical="center"/>
    </xf>
    <xf numFmtId="49" fontId="10" fillId="0" borderId="51" xfId="0" applyNumberFormat="1" applyFont="1" applyBorder="1" applyAlignment="1">
      <alignment horizontal="center" vertical="center"/>
    </xf>
    <xf numFmtId="49" fontId="10" fillId="0" borderId="22" xfId="0" applyNumberFormat="1" applyFont="1" applyBorder="1" applyAlignment="1">
      <alignment horizontal="left" vertical="center"/>
    </xf>
    <xf numFmtId="49" fontId="10" fillId="0" borderId="0" xfId="0" applyNumberFormat="1" applyFont="1" applyBorder="1" applyAlignment="1">
      <alignment horizontal="right" vertical="center"/>
    </xf>
    <xf numFmtId="49" fontId="0" fillId="0" borderId="53" xfId="0" applyNumberFormat="1" applyFont="1" applyBorder="1" applyAlignment="1">
      <alignment horizontal="right" vertical="center"/>
    </xf>
    <xf numFmtId="49" fontId="10" fillId="0" borderId="87" xfId="0" applyNumberFormat="1" applyFont="1" applyBorder="1" applyAlignment="1">
      <alignment horizontal="center" vertical="center"/>
    </xf>
    <xf numFmtId="49" fontId="10" fillId="0" borderId="71" xfId="0" applyNumberFormat="1" applyFont="1" applyBorder="1" applyAlignment="1">
      <alignment horizontal="center" vertical="center"/>
    </xf>
    <xf numFmtId="49" fontId="10" fillId="0" borderId="71" xfId="0" applyNumberFormat="1" applyFont="1" applyBorder="1" applyAlignment="1">
      <alignment vertical="center"/>
    </xf>
    <xf numFmtId="49" fontId="0" fillId="0" borderId="53" xfId="0" applyNumberFormat="1" applyFont="1" applyBorder="1" applyAlignment="1">
      <alignment horizontal="left" vertical="center"/>
    </xf>
    <xf numFmtId="49" fontId="10" fillId="0" borderId="72" xfId="0" applyNumberFormat="1" applyFont="1" applyBorder="1" applyAlignment="1">
      <alignment vertical="center"/>
    </xf>
    <xf numFmtId="49" fontId="10" fillId="0" borderId="73" xfId="0" applyNumberFormat="1" applyFont="1" applyBorder="1" applyAlignment="1">
      <alignment vertical="center"/>
    </xf>
    <xf numFmtId="49" fontId="0" fillId="0" borderId="50" xfId="0" applyNumberFormat="1" applyFont="1" applyBorder="1" applyAlignment="1">
      <alignment horizontal="right" vertical="center"/>
    </xf>
    <xf numFmtId="49" fontId="0" fillId="0" borderId="33" xfId="0" applyNumberFormat="1" applyFont="1" applyBorder="1" applyAlignment="1">
      <alignment horizontal="right" vertical="center"/>
    </xf>
    <xf numFmtId="49" fontId="0" fillId="0" borderId="72" xfId="0" applyNumberFormat="1" applyFont="1" applyBorder="1" applyAlignment="1">
      <alignment horizontal="right" vertical="center"/>
    </xf>
    <xf numFmtId="49" fontId="10" fillId="0" borderId="85" xfId="0" applyNumberFormat="1" applyFont="1" applyBorder="1" applyAlignment="1">
      <alignment vertical="center"/>
    </xf>
    <xf numFmtId="49" fontId="10" fillId="0" borderId="86" xfId="0" applyNumberFormat="1" applyFont="1" applyBorder="1" applyAlignment="1">
      <alignment vertical="center"/>
    </xf>
    <xf numFmtId="49" fontId="0" fillId="0" borderId="85" xfId="0" applyNumberFormat="1" applyFont="1" applyBorder="1" applyAlignment="1">
      <alignment horizontal="right" vertical="center"/>
    </xf>
    <xf numFmtId="49" fontId="10" fillId="0" borderId="70" xfId="0" applyNumberFormat="1" applyFont="1" applyBorder="1" applyAlignment="1">
      <alignment horizontal="center" vertical="center"/>
    </xf>
    <xf numFmtId="49" fontId="12" fillId="0" borderId="0" xfId="0" applyNumberFormat="1" applyFont="1" applyBorder="1" applyAlignment="1">
      <alignment horizontal="right" vertical="center"/>
    </xf>
    <xf numFmtId="49" fontId="12" fillId="0" borderId="53" xfId="0" applyNumberFormat="1" applyFont="1" applyBorder="1" applyAlignment="1">
      <alignment horizontal="right" vertical="center"/>
    </xf>
    <xf numFmtId="49" fontId="0" fillId="0" borderId="5" xfId="0" applyNumberFormat="1" applyFont="1" applyBorder="1" applyAlignment="1">
      <alignment horizontal="center" vertical="center"/>
    </xf>
    <xf numFmtId="49" fontId="12" fillId="0" borderId="33" xfId="0" applyNumberFormat="1" applyFont="1" applyBorder="1" applyAlignment="1">
      <alignment horizontal="right" vertical="center"/>
    </xf>
    <xf numFmtId="49" fontId="12" fillId="0" borderId="27" xfId="0" applyNumberFormat="1" applyFont="1" applyBorder="1" applyAlignment="1">
      <alignment horizontal="right" vertical="center"/>
    </xf>
    <xf numFmtId="179" fontId="10" fillId="0" borderId="20" xfId="0" applyNumberFormat="1" applyFont="1" applyBorder="1" applyAlignment="1">
      <alignment horizontal="center" vertical="center"/>
    </xf>
    <xf numFmtId="179" fontId="10" fillId="0" borderId="22" xfId="0" applyNumberFormat="1" applyFont="1" applyBorder="1" applyAlignment="1">
      <alignment horizontal="center" vertical="center"/>
    </xf>
    <xf numFmtId="179" fontId="10" fillId="0" borderId="15" xfId="0" applyNumberFormat="1" applyFont="1" applyBorder="1" applyAlignment="1">
      <alignment horizontal="center" vertical="center"/>
    </xf>
    <xf numFmtId="0" fontId="10" fillId="0" borderId="33" xfId="0" applyFont="1" applyBorder="1" applyAlignment="1">
      <alignment vertical="center" wrapText="1"/>
    </xf>
    <xf numFmtId="0" fontId="0" fillId="0" borderId="33" xfId="0" applyFont="1" applyBorder="1" applyAlignment="1"/>
    <xf numFmtId="0" fontId="10" fillId="0" borderId="0" xfId="0" applyFont="1" applyBorder="1" applyAlignment="1">
      <alignment vertical="center" wrapText="1"/>
    </xf>
    <xf numFmtId="0" fontId="0" fillId="0" borderId="0" xfId="0" applyFont="1" applyAlignment="1"/>
    <xf numFmtId="49" fontId="12" fillId="0" borderId="76" xfId="0" applyNumberFormat="1" applyFont="1" applyBorder="1" applyAlignment="1">
      <alignment horizontal="center" vertical="center"/>
    </xf>
    <xf numFmtId="49" fontId="12" fillId="0" borderId="53" xfId="0" applyNumberFormat="1" applyFont="1" applyBorder="1" applyAlignment="1">
      <alignment horizontal="center" vertical="center"/>
    </xf>
    <xf numFmtId="49" fontId="12" fillId="0" borderId="74" xfId="0" applyNumberFormat="1" applyFont="1" applyBorder="1" applyAlignment="1">
      <alignment horizontal="center" vertical="center"/>
    </xf>
    <xf numFmtId="49" fontId="10" fillId="0" borderId="33" xfId="0" applyNumberFormat="1" applyFont="1" applyBorder="1" applyAlignment="1">
      <alignment horizontal="right" vertical="center"/>
    </xf>
    <xf numFmtId="49" fontId="10" fillId="0" borderId="0" xfId="0" applyNumberFormat="1" applyFont="1" applyAlignment="1">
      <alignment horizontal="right" vertical="center"/>
    </xf>
    <xf numFmtId="49" fontId="10" fillId="0" borderId="27" xfId="0" applyNumberFormat="1" applyFont="1" applyBorder="1" applyAlignment="1">
      <alignment horizontal="right" vertical="center"/>
    </xf>
    <xf numFmtId="49" fontId="10" fillId="0" borderId="53" xfId="0" applyNumberFormat="1" applyFont="1" applyBorder="1" applyAlignment="1">
      <alignment horizontal="right" vertical="center"/>
    </xf>
    <xf numFmtId="49" fontId="10" fillId="0" borderId="77" xfId="0" applyNumberFormat="1" applyFont="1" applyBorder="1" applyAlignment="1">
      <alignment horizontal="center" vertical="center"/>
    </xf>
    <xf numFmtId="49" fontId="10" fillId="0" borderId="47" xfId="0" applyNumberFormat="1" applyFont="1" applyBorder="1" applyAlignment="1">
      <alignment horizontal="center" vertical="center"/>
    </xf>
    <xf numFmtId="49" fontId="20" fillId="0" borderId="75" xfId="0" applyNumberFormat="1" applyFont="1" applyBorder="1" applyAlignment="1">
      <alignment horizontal="center" vertical="center"/>
    </xf>
    <xf numFmtId="49" fontId="20" fillId="0" borderId="78" xfId="0" applyNumberFormat="1" applyFont="1" applyBorder="1" applyAlignment="1">
      <alignment horizontal="center" vertical="center"/>
    </xf>
    <xf numFmtId="49" fontId="20" fillId="0" borderId="11" xfId="0" applyNumberFormat="1" applyFont="1" applyBorder="1" applyAlignment="1">
      <alignment horizontal="center" vertical="center"/>
    </xf>
    <xf numFmtId="49" fontId="20" fillId="0" borderId="0" xfId="0" applyNumberFormat="1" applyFont="1" applyBorder="1" applyAlignment="1">
      <alignment horizontal="center" vertical="center"/>
    </xf>
    <xf numFmtId="49" fontId="20" fillId="0" borderId="79" xfId="0" applyNumberFormat="1" applyFont="1" applyBorder="1" applyAlignment="1">
      <alignment horizontal="center" vertical="center"/>
    </xf>
    <xf numFmtId="49" fontId="20" fillId="0" borderId="80" xfId="0" applyNumberFormat="1" applyFont="1" applyBorder="1" applyAlignment="1">
      <alignment horizontal="center" vertical="center"/>
    </xf>
    <xf numFmtId="49" fontId="10" fillId="0" borderId="80" xfId="0" applyNumberFormat="1" applyFont="1" applyBorder="1" applyAlignment="1">
      <alignment horizontal="center" vertical="center"/>
    </xf>
    <xf numFmtId="49" fontId="10" fillId="0" borderId="77" xfId="0" applyNumberFormat="1" applyFont="1" applyBorder="1" applyAlignment="1">
      <alignment horizontal="left" vertical="center"/>
    </xf>
    <xf numFmtId="49" fontId="10" fillId="0" borderId="47" xfId="0" applyNumberFormat="1" applyFont="1" applyBorder="1" applyAlignment="1">
      <alignment horizontal="left" vertical="center"/>
    </xf>
    <xf numFmtId="49" fontId="10" fillId="0" borderId="81" xfId="0" applyNumberFormat="1" applyFont="1" applyBorder="1" applyAlignment="1">
      <alignment horizontal="left" vertical="center"/>
    </xf>
    <xf numFmtId="49" fontId="10" fillId="0" borderId="53" xfId="0" applyNumberFormat="1" applyFont="1" applyBorder="1" applyAlignment="1">
      <alignment horizontal="center" vertical="center" wrapText="1"/>
    </xf>
    <xf numFmtId="49" fontId="10" fillId="0" borderId="8" xfId="0" applyNumberFormat="1" applyFont="1" applyBorder="1" applyAlignment="1">
      <alignment horizontal="center" vertical="center" wrapText="1"/>
    </xf>
    <xf numFmtId="49" fontId="10" fillId="0" borderId="26" xfId="0" applyNumberFormat="1" applyFont="1" applyBorder="1" applyAlignment="1">
      <alignment horizontal="center" vertical="center" wrapText="1"/>
    </xf>
    <xf numFmtId="49" fontId="11" fillId="0" borderId="20"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0" fillId="0" borderId="81" xfId="0" applyNumberFormat="1" applyFont="1" applyBorder="1" applyAlignment="1">
      <alignment horizontal="center" vertical="center"/>
    </xf>
    <xf numFmtId="49" fontId="10" fillId="0" borderId="5" xfId="0" applyNumberFormat="1" applyFont="1" applyBorder="1" applyAlignment="1">
      <alignment horizontal="center" vertical="center"/>
    </xf>
    <xf numFmtId="49" fontId="0" fillId="0" borderId="107" xfId="0" applyNumberFormat="1" applyBorder="1" applyAlignment="1">
      <alignment horizontal="left" vertical="center"/>
    </xf>
    <xf numFmtId="49" fontId="0" fillId="0" borderId="12" xfId="0" applyNumberFormat="1" applyBorder="1" applyAlignment="1">
      <alignment horizontal="left" vertical="center"/>
    </xf>
    <xf numFmtId="49" fontId="0" fillId="0" borderId="115" xfId="0" applyNumberFormat="1" applyBorder="1" applyAlignment="1">
      <alignment horizontal="left" vertical="center"/>
    </xf>
    <xf numFmtId="0" fontId="0" fillId="0" borderId="88" xfId="0" applyBorder="1" applyAlignment="1">
      <alignment horizontal="center" vertical="center"/>
    </xf>
    <xf numFmtId="0" fontId="0" fillId="0" borderId="15" xfId="0" applyBorder="1" applyAlignment="1">
      <alignment horizontal="center" vertical="center"/>
    </xf>
    <xf numFmtId="49" fontId="9" fillId="0" borderId="20" xfId="0" applyNumberFormat="1" applyFont="1" applyBorder="1" applyAlignment="1">
      <alignment horizontal="center" vertical="center"/>
    </xf>
    <xf numFmtId="49" fontId="9" fillId="0" borderId="22" xfId="0" applyNumberFormat="1" applyFont="1" applyBorder="1" applyAlignment="1">
      <alignment horizontal="center" vertical="center"/>
    </xf>
    <xf numFmtId="49" fontId="9" fillId="0" borderId="15" xfId="0" applyNumberFormat="1" applyFont="1" applyBorder="1" applyAlignment="1">
      <alignment horizontal="center" vertical="center"/>
    </xf>
    <xf numFmtId="0" fontId="9" fillId="0" borderId="91" xfId="0" applyFont="1" applyBorder="1" applyAlignment="1">
      <alignment horizontal="center" vertical="center"/>
    </xf>
    <xf numFmtId="0" fontId="9" fillId="0" borderId="27" xfId="0" applyFont="1" applyBorder="1" applyAlignment="1">
      <alignment horizontal="center" vertical="center"/>
    </xf>
    <xf numFmtId="0" fontId="9" fillId="0" borderId="92" xfId="0" applyFont="1" applyBorder="1" applyAlignment="1">
      <alignment horizontal="center" vertical="center"/>
    </xf>
    <xf numFmtId="0" fontId="9" fillId="0" borderId="26" xfId="0" applyFont="1" applyBorder="1" applyAlignment="1">
      <alignment horizontal="center" vertical="center"/>
    </xf>
    <xf numFmtId="49" fontId="0" fillId="0" borderId="20" xfId="0" applyNumberFormat="1" applyBorder="1" applyAlignment="1">
      <alignment vertical="center" wrapText="1"/>
    </xf>
    <xf numFmtId="49" fontId="0" fillId="0" borderId="22" xfId="0" applyNumberFormat="1" applyBorder="1" applyAlignment="1">
      <alignment vertical="center"/>
    </xf>
    <xf numFmtId="49" fontId="0" fillId="0" borderId="29" xfId="0" applyNumberFormat="1" applyBorder="1" applyAlignment="1">
      <alignment vertical="center"/>
    </xf>
    <xf numFmtId="49" fontId="9" fillId="0" borderId="50" xfId="0" applyNumberFormat="1" applyFont="1" applyBorder="1" applyAlignment="1">
      <alignment horizontal="center" vertical="center"/>
    </xf>
    <xf numFmtId="49" fontId="9" fillId="0" borderId="33" xfId="0" applyNumberFormat="1" applyFont="1" applyBorder="1" applyAlignment="1">
      <alignment horizontal="center" vertical="center"/>
    </xf>
    <xf numFmtId="49" fontId="9" fillId="0" borderId="8"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15" fillId="0" borderId="33" xfId="0" applyNumberFormat="1" applyFont="1" applyBorder="1" applyAlignment="1">
      <alignment horizontal="center" vertical="center"/>
    </xf>
    <xf numFmtId="49" fontId="15" fillId="0" borderId="13" xfId="0" applyNumberFormat="1" applyFont="1" applyBorder="1" applyAlignment="1">
      <alignment horizontal="center" vertical="center"/>
    </xf>
    <xf numFmtId="49" fontId="0" fillId="0" borderId="20" xfId="0" applyNumberFormat="1" applyBorder="1" applyAlignment="1">
      <alignment horizontal="center" vertical="center"/>
    </xf>
    <xf numFmtId="49" fontId="0" fillId="0" borderId="22" xfId="0" applyNumberFormat="1" applyBorder="1" applyAlignment="1">
      <alignment horizontal="center" vertical="center"/>
    </xf>
    <xf numFmtId="0" fontId="9" fillId="0" borderId="30" xfId="0" applyFont="1" applyBorder="1" applyAlignment="1">
      <alignment horizontal="center" vertical="center"/>
    </xf>
    <xf numFmtId="0" fontId="9" fillId="0" borderId="7" xfId="0" applyFont="1" applyBorder="1" applyAlignment="1">
      <alignment horizontal="center" vertical="center"/>
    </xf>
    <xf numFmtId="0" fontId="9" fillId="0" borderId="90" xfId="0" applyFont="1" applyBorder="1" applyAlignment="1">
      <alignment horizontal="center" vertical="center"/>
    </xf>
    <xf numFmtId="0" fontId="9" fillId="0" borderId="6" xfId="0" applyFont="1" applyBorder="1" applyAlignment="1">
      <alignment horizontal="center" vertical="center"/>
    </xf>
    <xf numFmtId="49" fontId="9" fillId="0" borderId="6" xfId="0" applyNumberFormat="1" applyFont="1" applyBorder="1" applyAlignment="1">
      <alignment horizontal="center" vertical="center"/>
    </xf>
    <xf numFmtId="49" fontId="9" fillId="0" borderId="6" xfId="0" applyNumberFormat="1" applyFont="1" applyBorder="1"/>
    <xf numFmtId="49" fontId="9" fillId="0" borderId="18" xfId="0" applyNumberFormat="1" applyFont="1" applyBorder="1"/>
    <xf numFmtId="49" fontId="9" fillId="0" borderId="21" xfId="0" applyNumberFormat="1" applyFont="1" applyBorder="1" applyAlignment="1">
      <alignment horizontal="left" vertical="center"/>
    </xf>
    <xf numFmtId="49" fontId="9" fillId="0" borderId="23" xfId="0" applyNumberFormat="1" applyFont="1" applyBorder="1" applyAlignment="1">
      <alignment horizontal="left" vertical="center"/>
    </xf>
    <xf numFmtId="49" fontId="9" fillId="0" borderId="16" xfId="0" applyNumberFormat="1" applyFont="1" applyBorder="1" applyAlignment="1">
      <alignment horizontal="left" vertical="center"/>
    </xf>
    <xf numFmtId="49" fontId="9" fillId="0" borderId="20" xfId="0" applyNumberFormat="1" applyFont="1" applyBorder="1" applyAlignment="1">
      <alignment horizontal="left" vertical="center"/>
    </xf>
    <xf numFmtId="49" fontId="9" fillId="0" borderId="22" xfId="0" applyNumberFormat="1" applyFont="1" applyBorder="1" applyAlignment="1">
      <alignment horizontal="left" vertical="center"/>
    </xf>
    <xf numFmtId="49" fontId="9" fillId="0" borderId="15" xfId="0" applyNumberFormat="1" applyFont="1" applyBorder="1" applyAlignment="1">
      <alignment horizontal="left" vertical="center"/>
    </xf>
    <xf numFmtId="49" fontId="0" fillId="0" borderId="37" xfId="0" applyNumberFormat="1" applyBorder="1" applyAlignment="1">
      <alignment horizontal="center" vertical="top"/>
    </xf>
    <xf numFmtId="49" fontId="0" fillId="0" borderId="93" xfId="0" applyNumberFormat="1" applyBorder="1" applyAlignment="1">
      <alignment horizontal="center" vertical="top"/>
    </xf>
    <xf numFmtId="49" fontId="0" fillId="0" borderId="44" xfId="0" applyNumberFormat="1" applyBorder="1" applyAlignment="1">
      <alignment horizontal="center" vertical="top"/>
    </xf>
    <xf numFmtId="179" fontId="9" fillId="0" borderId="20" xfId="0" applyNumberFormat="1" applyFont="1" applyBorder="1" applyAlignment="1">
      <alignment horizontal="center" vertical="center"/>
    </xf>
    <xf numFmtId="179" fontId="9" fillId="0" borderId="22" xfId="0" applyNumberFormat="1" applyFont="1" applyBorder="1" applyAlignment="1">
      <alignment horizontal="center" vertical="center"/>
    </xf>
    <xf numFmtId="179" fontId="9" fillId="0" borderId="15" xfId="0" applyNumberFormat="1" applyFont="1" applyBorder="1" applyAlignment="1">
      <alignment horizontal="center" vertical="center"/>
    </xf>
    <xf numFmtId="0" fontId="9" fillId="0" borderId="88" xfId="0" applyFont="1" applyBorder="1" applyAlignment="1">
      <alignment horizontal="center" vertical="center"/>
    </xf>
    <xf numFmtId="0" fontId="9" fillId="0" borderId="15" xfId="0" applyFont="1" applyBorder="1" applyAlignment="1">
      <alignment horizontal="center" vertical="center"/>
    </xf>
    <xf numFmtId="0" fontId="9" fillId="0" borderId="90" xfId="0" applyFont="1" applyBorder="1" applyAlignment="1">
      <alignment horizontal="center" vertical="center" wrapText="1"/>
    </xf>
    <xf numFmtId="49" fontId="9" fillId="0" borderId="29" xfId="0" applyNumberFormat="1" applyFont="1" applyBorder="1" applyAlignment="1">
      <alignment horizontal="left" vertical="center"/>
    </xf>
    <xf numFmtId="49" fontId="9" fillId="0" borderId="31" xfId="0" applyNumberFormat="1" applyFont="1" applyBorder="1" applyAlignment="1">
      <alignment horizontal="left" vertical="center"/>
    </xf>
    <xf numFmtId="49" fontId="9" fillId="0" borderId="95" xfId="0" applyNumberFormat="1" applyFont="1" applyBorder="1" applyAlignment="1">
      <alignment horizontal="left" vertical="center"/>
    </xf>
    <xf numFmtId="49" fontId="9" fillId="0" borderId="43" xfId="0" applyNumberFormat="1" applyFont="1" applyBorder="1" applyAlignment="1">
      <alignment horizontal="left" vertical="center"/>
    </xf>
    <xf numFmtId="49" fontId="9" fillId="0" borderId="14" xfId="0" applyNumberFormat="1" applyFont="1" applyBorder="1" applyAlignment="1">
      <alignment horizontal="left" vertical="top"/>
    </xf>
    <xf numFmtId="49" fontId="9" fillId="0" borderId="19" xfId="0" applyNumberFormat="1" applyFont="1" applyBorder="1" applyAlignment="1">
      <alignment horizontal="left" vertical="top"/>
    </xf>
    <xf numFmtId="49" fontId="9" fillId="0" borderId="6" xfId="0" applyNumberFormat="1" applyFont="1" applyBorder="1" applyAlignment="1">
      <alignment horizontal="left" vertical="top"/>
    </xf>
    <xf numFmtId="49" fontId="9" fillId="0" borderId="18" xfId="0" applyNumberFormat="1" applyFont="1" applyBorder="1" applyAlignment="1">
      <alignment horizontal="left" vertical="top"/>
    </xf>
    <xf numFmtId="0" fontId="9" fillId="0" borderId="94" xfId="0" applyFont="1" applyBorder="1" applyAlignment="1">
      <alignment horizontal="center" vertical="center"/>
    </xf>
    <xf numFmtId="0" fontId="9" fillId="0" borderId="14" xfId="0" applyFont="1" applyBorder="1" applyAlignment="1">
      <alignment horizontal="center" vertical="center"/>
    </xf>
    <xf numFmtId="0" fontId="9" fillId="0" borderId="1" xfId="0" applyFont="1" applyBorder="1" applyAlignment="1">
      <alignment horizontal="center" vertical="center" textRotation="255"/>
    </xf>
    <xf numFmtId="0" fontId="9" fillId="0" borderId="35" xfId="0" applyFont="1" applyBorder="1" applyAlignment="1">
      <alignment horizontal="center" vertical="center" textRotation="255"/>
    </xf>
    <xf numFmtId="0" fontId="9" fillId="0" borderId="17" xfId="0" applyFont="1" applyBorder="1" applyAlignment="1">
      <alignment horizontal="center" vertical="center" textRotation="255"/>
    </xf>
    <xf numFmtId="49" fontId="9" fillId="0" borderId="29" xfId="0" applyNumberFormat="1" applyFont="1" applyBorder="1" applyAlignment="1">
      <alignment horizontal="center" vertical="center"/>
    </xf>
    <xf numFmtId="0" fontId="8" fillId="0" borderId="0" xfId="0" applyFont="1" applyAlignment="1">
      <alignment horizontal="center"/>
    </xf>
    <xf numFmtId="0" fontId="0" fillId="0" borderId="95" xfId="0" applyBorder="1" applyAlignment="1">
      <alignment horizontal="right" vertical="center"/>
    </xf>
    <xf numFmtId="0" fontId="0" fillId="0" borderId="95" xfId="0" applyBorder="1" applyAlignment="1"/>
    <xf numFmtId="49" fontId="15" fillId="0" borderId="8" xfId="0" applyNumberFormat="1" applyFont="1" applyBorder="1" applyAlignment="1">
      <alignment horizontal="center" vertical="center"/>
    </xf>
    <xf numFmtId="49" fontId="15" fillId="0" borderId="13" xfId="0" applyNumberFormat="1" applyFont="1" applyBorder="1" applyAlignment="1">
      <alignment horizontal="left" vertical="center"/>
    </xf>
    <xf numFmtId="49" fontId="15" fillId="0" borderId="89" xfId="0" applyNumberFormat="1" applyFont="1" applyBorder="1" applyAlignment="1">
      <alignment horizontal="left" vertical="center"/>
    </xf>
    <xf numFmtId="49" fontId="9" fillId="0" borderId="20" xfId="0" applyNumberFormat="1" applyFont="1" applyBorder="1" applyAlignment="1">
      <alignment vertical="center"/>
    </xf>
    <xf numFmtId="49" fontId="9" fillId="0" borderId="22" xfId="0" applyNumberFormat="1" applyFont="1" applyBorder="1" applyAlignment="1">
      <alignment vertical="center"/>
    </xf>
    <xf numFmtId="49" fontId="9" fillId="0" borderId="29" xfId="0" applyNumberFormat="1" applyFont="1" applyBorder="1" applyAlignment="1">
      <alignment vertical="center"/>
    </xf>
    <xf numFmtId="0" fontId="16" fillId="0" borderId="95" xfId="0" applyFont="1" applyBorder="1" applyAlignment="1">
      <alignment horizontal="left" vertical="center"/>
    </xf>
    <xf numFmtId="0" fontId="15" fillId="0" borderId="91" xfId="0" applyFont="1" applyBorder="1" applyAlignment="1">
      <alignment horizontal="center" vertical="center" wrapText="1"/>
    </xf>
    <xf numFmtId="0" fontId="15" fillId="0" borderId="27" xfId="0" applyFont="1" applyBorder="1" applyAlignment="1">
      <alignment horizontal="center" vertical="center"/>
    </xf>
    <xf numFmtId="0" fontId="15" fillId="0" borderId="97" xfId="0" applyFont="1" applyBorder="1" applyAlignment="1">
      <alignment horizontal="center" vertical="center"/>
    </xf>
    <xf numFmtId="0" fontId="15" fillId="0" borderId="53" xfId="0" applyFont="1" applyBorder="1" applyAlignment="1">
      <alignment horizontal="center" vertical="center"/>
    </xf>
    <xf numFmtId="0" fontId="15" fillId="0" borderId="92" xfId="0" applyFont="1" applyBorder="1" applyAlignment="1">
      <alignment horizontal="center" vertical="center"/>
    </xf>
    <xf numFmtId="0" fontId="15" fillId="0" borderId="26" xfId="0" applyFont="1" applyBorder="1" applyAlignment="1">
      <alignment horizontal="center" vertical="center"/>
    </xf>
    <xf numFmtId="49" fontId="9" fillId="0" borderId="50" xfId="0" applyNumberFormat="1" applyFont="1" applyBorder="1" applyAlignment="1">
      <alignment horizontal="left" vertical="center"/>
    </xf>
    <xf numFmtId="49" fontId="9" fillId="0" borderId="33" xfId="0" applyNumberFormat="1" applyFont="1" applyBorder="1" applyAlignment="1">
      <alignment horizontal="left" vertical="center"/>
    </xf>
    <xf numFmtId="49" fontId="9" fillId="0" borderId="96" xfId="0" applyNumberFormat="1" applyFont="1" applyBorder="1" applyAlignment="1">
      <alignment horizontal="left" vertical="center"/>
    </xf>
    <xf numFmtId="49" fontId="9" fillId="0" borderId="11" xfId="0" applyNumberFormat="1" applyFont="1" applyBorder="1" applyAlignment="1">
      <alignment horizontal="left" vertical="center"/>
    </xf>
    <xf numFmtId="49" fontId="9" fillId="0" borderId="0" xfId="0" applyNumberFormat="1" applyFont="1" applyBorder="1" applyAlignment="1">
      <alignment horizontal="left" vertical="center"/>
    </xf>
    <xf numFmtId="49" fontId="9" fillId="0" borderId="98" xfId="0" applyNumberFormat="1" applyFont="1" applyBorder="1" applyAlignment="1">
      <alignment horizontal="left" vertical="center"/>
    </xf>
    <xf numFmtId="49" fontId="9" fillId="0" borderId="8" xfId="0" applyNumberFormat="1" applyFont="1" applyBorder="1" applyAlignment="1">
      <alignment horizontal="left" vertical="center"/>
    </xf>
    <xf numFmtId="49" fontId="9" fillId="0" borderId="13" xfId="0" applyNumberFormat="1" applyFont="1" applyBorder="1" applyAlignment="1">
      <alignment horizontal="left" vertical="center"/>
    </xf>
    <xf numFmtId="49" fontId="9" fillId="0" borderId="89" xfId="0" applyNumberFormat="1" applyFont="1" applyBorder="1" applyAlignment="1">
      <alignment horizontal="left" vertical="center"/>
    </xf>
    <xf numFmtId="0" fontId="15" fillId="0" borderId="92" xfId="0" applyFont="1" applyBorder="1" applyAlignment="1">
      <alignment horizontal="left" vertical="top" wrapText="1"/>
    </xf>
    <xf numFmtId="0" fontId="15" fillId="0" borderId="13" xfId="0" applyFont="1" applyBorder="1" applyAlignment="1">
      <alignment horizontal="left" vertical="top" wrapText="1"/>
    </xf>
    <xf numFmtId="0" fontId="15" fillId="0" borderId="89" xfId="0" applyFont="1" applyBorder="1" applyAlignment="1">
      <alignment horizontal="left" vertical="top" wrapText="1"/>
    </xf>
    <xf numFmtId="0" fontId="15" fillId="0" borderId="91" xfId="0" applyFont="1" applyBorder="1" applyAlignment="1">
      <alignment horizontal="left" vertical="center" wrapText="1"/>
    </xf>
    <xf numFmtId="0" fontId="15" fillId="0" borderId="33" xfId="0" applyFont="1" applyBorder="1" applyAlignment="1">
      <alignment horizontal="left" vertical="center" wrapText="1"/>
    </xf>
    <xf numFmtId="0" fontId="15" fillId="0" borderId="96" xfId="0" applyFont="1" applyBorder="1" applyAlignment="1">
      <alignment horizontal="left" vertical="center" wrapText="1"/>
    </xf>
    <xf numFmtId="0" fontId="15" fillId="0" borderId="99" xfId="0" applyFont="1" applyBorder="1" applyAlignment="1">
      <alignment horizontal="left" vertical="top" wrapText="1"/>
    </xf>
    <xf numFmtId="0" fontId="15" fillId="0" borderId="95" xfId="0" applyFont="1" applyBorder="1" applyAlignment="1">
      <alignment horizontal="left" vertical="top" wrapText="1"/>
    </xf>
    <xf numFmtId="0" fontId="15" fillId="0" borderId="43" xfId="0" applyFont="1" applyBorder="1" applyAlignment="1">
      <alignment horizontal="left" vertical="top" wrapText="1"/>
    </xf>
    <xf numFmtId="0" fontId="15" fillId="0" borderId="116" xfId="0" applyFont="1" applyBorder="1" applyAlignment="1">
      <alignment horizontal="left" vertical="center" wrapText="1"/>
    </xf>
    <xf numFmtId="0" fontId="15" fillId="0" borderId="12" xfId="0" applyFont="1" applyBorder="1" applyAlignment="1">
      <alignment vertical="center"/>
    </xf>
    <xf numFmtId="0" fontId="15" fillId="0" borderId="115" xfId="0" applyFont="1" applyBorder="1" applyAlignment="1">
      <alignment vertical="center"/>
    </xf>
    <xf numFmtId="0" fontId="15" fillId="0" borderId="33" xfId="0" applyFont="1" applyBorder="1" applyAlignment="1">
      <alignment vertical="center"/>
    </xf>
    <xf numFmtId="0" fontId="15" fillId="0" borderId="96" xfId="0" applyFont="1" applyBorder="1" applyAlignment="1">
      <alignment vertical="center"/>
    </xf>
    <xf numFmtId="0" fontId="0" fillId="0" borderId="6" xfId="0" applyBorder="1" applyAlignment="1">
      <alignment horizontal="center" vertical="center"/>
    </xf>
    <xf numFmtId="176" fontId="0" fillId="0" borderId="6" xfId="0" applyNumberFormat="1" applyBorder="1" applyAlignment="1">
      <alignment horizontal="right" vertical="center"/>
    </xf>
    <xf numFmtId="176" fontId="0" fillId="0" borderId="18" xfId="0" applyNumberFormat="1" applyBorder="1" applyAlignment="1">
      <alignment horizontal="right" vertical="center"/>
    </xf>
    <xf numFmtId="0" fontId="0" fillId="0" borderId="21" xfId="0" applyBorder="1" applyAlignment="1"/>
    <xf numFmtId="0" fontId="0" fillId="0" borderId="23" xfId="0" applyBorder="1" applyAlignment="1"/>
    <xf numFmtId="0" fontId="0" fillId="0" borderId="103" xfId="0" applyBorder="1" applyAlignment="1"/>
    <xf numFmtId="0" fontId="0" fillId="0" borderId="42" xfId="0" applyBorder="1" applyAlignment="1">
      <alignment horizontal="center" vertical="center"/>
    </xf>
    <xf numFmtId="0" fontId="0" fillId="0" borderId="101" xfId="0" applyBorder="1" applyAlignment="1">
      <alignment horizontal="center" vertical="center"/>
    </xf>
    <xf numFmtId="0" fontId="3" fillId="0" borderId="20" xfId="0" applyFont="1" applyBorder="1" applyAlignment="1">
      <alignment horizontal="right" vertical="center"/>
    </xf>
    <xf numFmtId="0" fontId="3" fillId="0" borderId="22" xfId="0" applyFont="1" applyBorder="1" applyAlignment="1">
      <alignment horizontal="right" vertical="center"/>
    </xf>
    <xf numFmtId="0" fontId="0" fillId="0" borderId="20" xfId="0" applyBorder="1" applyAlignment="1"/>
    <xf numFmtId="0" fontId="0" fillId="0" borderId="22" xfId="0" applyBorder="1" applyAlignment="1"/>
    <xf numFmtId="0" fontId="0" fillId="0" borderId="29" xfId="0" applyBorder="1" applyAlignment="1"/>
    <xf numFmtId="0" fontId="0" fillId="0" borderId="34" xfId="0" applyBorder="1" applyAlignment="1">
      <alignment horizontal="center" vertical="center"/>
    </xf>
    <xf numFmtId="0" fontId="0" fillId="0" borderId="42" xfId="0" applyBorder="1" applyAlignment="1"/>
    <xf numFmtId="0" fontId="0" fillId="0" borderId="0" xfId="0" applyAlignment="1">
      <alignment horizontal="right" vertical="center"/>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94" xfId="0" applyBorder="1" applyAlignment="1">
      <alignment horizontal="center" vertical="center"/>
    </xf>
    <xf numFmtId="0" fontId="0" fillId="0" borderId="22" xfId="0" applyBorder="1" applyAlignment="1">
      <alignment horizontal="center" vertical="center"/>
    </xf>
    <xf numFmtId="0" fontId="0" fillId="0" borderId="102" xfId="0" applyBorder="1" applyAlignment="1">
      <alignment horizontal="center" vertical="center"/>
    </xf>
    <xf numFmtId="0" fontId="0" fillId="0" borderId="23" xfId="0" applyBorder="1" applyAlignment="1">
      <alignment horizontal="center" vertical="center"/>
    </xf>
    <xf numFmtId="0" fontId="0" fillId="0" borderId="16" xfId="0" applyBorder="1" applyAlignment="1">
      <alignment horizontal="center" vertical="center"/>
    </xf>
    <xf numFmtId="177" fontId="0" fillId="0" borderId="20" xfId="0" applyNumberFormat="1" applyBorder="1" applyAlignment="1">
      <alignment horizontal="center" vertical="center"/>
    </xf>
    <xf numFmtId="177" fontId="0" fillId="0" borderId="22" xfId="0" applyNumberFormat="1" applyBorder="1" applyAlignment="1">
      <alignment horizontal="center" vertical="center"/>
    </xf>
    <xf numFmtId="177" fontId="0" fillId="0" borderId="29" xfId="0" applyNumberFormat="1" applyBorder="1" applyAlignment="1">
      <alignment horizontal="center" vertical="center"/>
    </xf>
    <xf numFmtId="176" fontId="0" fillId="0" borderId="21" xfId="0" applyNumberFormat="1" applyBorder="1" applyAlignment="1">
      <alignment horizontal="center"/>
    </xf>
    <xf numFmtId="0" fontId="0" fillId="0" borderId="16" xfId="0" applyBorder="1" applyAlignment="1">
      <alignment horizontal="center"/>
    </xf>
    <xf numFmtId="0" fontId="0" fillId="0" borderId="24" xfId="0" applyBorder="1" applyAlignment="1">
      <alignment horizontal="center" vertical="center"/>
    </xf>
    <xf numFmtId="0" fontId="0" fillId="0" borderId="90" xfId="0" applyBorder="1" applyAlignment="1">
      <alignment horizontal="center" vertical="center" wrapText="1"/>
    </xf>
    <xf numFmtId="0" fontId="0" fillId="0" borderId="88" xfId="0" applyBorder="1" applyAlignment="1">
      <alignment horizontal="center" vertical="center" wrapText="1"/>
    </xf>
    <xf numFmtId="177" fontId="0" fillId="0" borderId="6" xfId="0" applyNumberFormat="1" applyBorder="1" applyAlignment="1">
      <alignment horizontal="right" vertical="center"/>
    </xf>
    <xf numFmtId="0" fontId="0" fillId="0" borderId="6" xfId="0" applyBorder="1" applyAlignment="1">
      <alignment horizontal="center" vertical="center" wrapText="1"/>
    </xf>
    <xf numFmtId="0" fontId="0" fillId="0" borderId="20" xfId="0" applyBorder="1" applyAlignment="1">
      <alignment horizontal="center" vertical="center" wrapText="1"/>
    </xf>
    <xf numFmtId="0" fontId="0" fillId="0" borderId="90" xfId="0" applyBorder="1" applyAlignment="1">
      <alignment horizontal="center" vertical="center"/>
    </xf>
    <xf numFmtId="0" fontId="0" fillId="0" borderId="1" xfId="0" applyBorder="1" applyAlignment="1">
      <alignment horizontal="center" vertical="center" wrapText="1"/>
    </xf>
    <xf numFmtId="0" fontId="0" fillId="0" borderId="35" xfId="0" applyBorder="1" applyAlignment="1">
      <alignment horizontal="center" vertical="center" wrapText="1"/>
    </xf>
    <xf numFmtId="0" fontId="0" fillId="0" borderId="8" xfId="0" applyBorder="1" applyAlignment="1">
      <alignment horizontal="center" vertical="center" wrapText="1"/>
    </xf>
    <xf numFmtId="0" fontId="0" fillId="0" borderId="30" xfId="0" applyBorder="1" applyAlignment="1">
      <alignment horizontal="center" vertical="center"/>
    </xf>
    <xf numFmtId="0" fontId="0" fillId="0" borderId="7" xfId="0" applyBorder="1" applyAlignment="1">
      <alignment horizontal="center" vertical="center"/>
    </xf>
    <xf numFmtId="177" fontId="0" fillId="0" borderId="7" xfId="0" applyNumberFormat="1" applyBorder="1" applyAlignment="1">
      <alignment horizontal="right" vertical="center"/>
    </xf>
    <xf numFmtId="176" fontId="0" fillId="0" borderId="7" xfId="0" applyNumberFormat="1" applyBorder="1" applyAlignment="1">
      <alignment horizontal="right" vertical="center"/>
    </xf>
    <xf numFmtId="176" fontId="0" fillId="0" borderId="28" xfId="0" applyNumberFormat="1" applyBorder="1" applyAlignment="1">
      <alignment horizontal="right" vertical="center"/>
    </xf>
    <xf numFmtId="176" fontId="0" fillId="0" borderId="95" xfId="0" applyNumberFormat="1" applyBorder="1" applyAlignment="1">
      <alignment horizontal="right" vertical="center"/>
    </xf>
    <xf numFmtId="0" fontId="0" fillId="0" borderId="91" xfId="0" applyBorder="1" applyAlignment="1">
      <alignment horizontal="center" vertical="center" wrapText="1"/>
    </xf>
    <xf numFmtId="0" fontId="0" fillId="0" borderId="97" xfId="0" applyBorder="1" applyAlignment="1">
      <alignment horizontal="center" vertical="center" wrapText="1"/>
    </xf>
    <xf numFmtId="0" fontId="0" fillId="0" borderId="92" xfId="0" applyBorder="1" applyAlignment="1">
      <alignment horizontal="center" vertical="center" wrapText="1"/>
    </xf>
    <xf numFmtId="177" fontId="0" fillId="0" borderId="20" xfId="0" applyNumberFormat="1" applyBorder="1" applyAlignment="1">
      <alignment horizontal="left" vertical="center"/>
    </xf>
    <xf numFmtId="177" fontId="0" fillId="0" borderId="22" xfId="0" applyNumberFormat="1" applyBorder="1" applyAlignment="1">
      <alignment horizontal="left" vertical="center"/>
    </xf>
    <xf numFmtId="177" fontId="0" fillId="0" borderId="29" xfId="0" applyNumberFormat="1" applyBorder="1" applyAlignment="1">
      <alignment horizontal="left" vertical="center"/>
    </xf>
    <xf numFmtId="0" fontId="16" fillId="0" borderId="0" xfId="0" applyFont="1" applyBorder="1" applyAlignment="1">
      <alignment horizontal="left" vertical="center"/>
    </xf>
    <xf numFmtId="177" fontId="0" fillId="0" borderId="34" xfId="0" applyNumberFormat="1" applyBorder="1" applyAlignment="1">
      <alignment horizontal="center" vertical="center"/>
    </xf>
    <xf numFmtId="177" fontId="0" fillId="0" borderId="42" xfId="0" applyNumberFormat="1" applyBorder="1" applyAlignment="1">
      <alignment horizontal="center" vertical="center"/>
    </xf>
    <xf numFmtId="177" fontId="0" fillId="0" borderId="101" xfId="0" applyNumberFormat="1" applyBorder="1" applyAlignment="1">
      <alignment horizontal="center" vertical="center"/>
    </xf>
    <xf numFmtId="0" fontId="0" fillId="0" borderId="100" xfId="0" applyBorder="1" applyAlignment="1">
      <alignment horizontal="center" vertical="center"/>
    </xf>
    <xf numFmtId="0" fontId="0" fillId="0" borderId="20" xfId="0" applyBorder="1" applyAlignment="1">
      <alignment horizontal="center" vertical="center"/>
    </xf>
    <xf numFmtId="0" fontId="0" fillId="0" borderId="88" xfId="0" applyBorder="1" applyAlignment="1">
      <alignment horizontal="left" vertical="center"/>
    </xf>
    <xf numFmtId="0" fontId="0" fillId="0" borderId="22" xfId="0" applyBorder="1" applyAlignment="1">
      <alignment horizontal="left" vertical="center"/>
    </xf>
    <xf numFmtId="0" fontId="0" fillId="0" borderId="15" xfId="0" applyBorder="1" applyAlignment="1">
      <alignment horizontal="left" vertical="center"/>
    </xf>
    <xf numFmtId="177" fontId="0" fillId="0" borderId="21" xfId="0" applyNumberFormat="1" applyBorder="1" applyAlignment="1">
      <alignment horizontal="center" vertical="center"/>
    </xf>
    <xf numFmtId="177" fontId="0" fillId="0" borderId="23" xfId="0" applyNumberFormat="1" applyBorder="1" applyAlignment="1">
      <alignment horizontal="center" vertical="center"/>
    </xf>
    <xf numFmtId="177" fontId="0" fillId="0" borderId="103" xfId="0" applyNumberFormat="1" applyBorder="1" applyAlignment="1">
      <alignment horizontal="center" vertical="center"/>
    </xf>
    <xf numFmtId="0" fontId="0" fillId="0" borderId="6" xfId="0" applyBorder="1" applyAlignment="1"/>
    <xf numFmtId="0" fontId="0" fillId="0" borderId="18" xfId="0" applyBorder="1" applyAlignment="1"/>
    <xf numFmtId="0" fontId="0" fillId="0" borderId="22" xfId="0" applyBorder="1" applyAlignment="1">
      <alignment vertical="center"/>
    </xf>
    <xf numFmtId="0" fontId="0" fillId="0" borderId="15" xfId="0" applyBorder="1" applyAlignment="1">
      <alignment vertical="center"/>
    </xf>
    <xf numFmtId="176" fontId="0" fillId="0" borderId="20" xfId="0" applyNumberFormat="1" applyBorder="1" applyAlignment="1">
      <alignment horizontal="right" vertical="center"/>
    </xf>
    <xf numFmtId="176" fontId="0" fillId="0" borderId="22" xfId="0" applyNumberFormat="1" applyBorder="1" applyAlignment="1">
      <alignment horizontal="right" vertical="center"/>
    </xf>
    <xf numFmtId="0" fontId="0" fillId="0" borderId="88" xfId="0" applyBorder="1" applyAlignment="1">
      <alignment horizontal="right" vertical="center"/>
    </xf>
    <xf numFmtId="0" fontId="0" fillId="0" borderId="22" xfId="0" applyBorder="1" applyAlignment="1">
      <alignment horizontal="right" vertical="center"/>
    </xf>
    <xf numFmtId="0" fontId="0" fillId="0" borderId="15" xfId="0" applyBorder="1" applyAlignment="1">
      <alignment horizontal="right" vertical="center"/>
    </xf>
    <xf numFmtId="0" fontId="16" fillId="0" borderId="95" xfId="0" applyFont="1" applyBorder="1" applyAlignment="1">
      <alignment horizontal="left"/>
    </xf>
    <xf numFmtId="0" fontId="0" fillId="0" borderId="21" xfId="0" applyBorder="1" applyAlignment="1">
      <alignment horizontal="right" vertical="center"/>
    </xf>
    <xf numFmtId="0" fontId="0" fillId="0" borderId="23" xfId="0" applyBorder="1" applyAlignment="1">
      <alignment horizontal="right" vertical="center"/>
    </xf>
    <xf numFmtId="0" fontId="0" fillId="0" borderId="16" xfId="0" applyBorder="1" applyAlignment="1">
      <alignment horizontal="right" vertical="center"/>
    </xf>
    <xf numFmtId="0" fontId="0" fillId="0" borderId="94" xfId="0" applyBorder="1" applyAlignment="1">
      <alignment horizontal="center" vertical="center" wrapText="1"/>
    </xf>
    <xf numFmtId="0" fontId="0" fillId="0" borderId="107" xfId="0" applyBorder="1" applyAlignment="1">
      <alignment horizontal="center" vertical="center"/>
    </xf>
    <xf numFmtId="0" fontId="0" fillId="0" borderId="108" xfId="0" applyBorder="1"/>
    <xf numFmtId="0" fontId="0" fillId="0" borderId="8" xfId="0" applyBorder="1"/>
    <xf numFmtId="0" fontId="0" fillId="0" borderId="26" xfId="0" applyBorder="1"/>
    <xf numFmtId="176" fontId="0" fillId="0" borderId="50" xfId="0" applyNumberFormat="1" applyBorder="1" applyAlignment="1">
      <alignment horizontal="right" vertical="center"/>
    </xf>
    <xf numFmtId="176" fontId="0" fillId="0" borderId="8" xfId="0" applyNumberFormat="1" applyBorder="1" applyAlignment="1">
      <alignment horizontal="right" vertical="center"/>
    </xf>
    <xf numFmtId="176" fontId="0" fillId="0" borderId="21" xfId="0" applyNumberFormat="1" applyBorder="1" applyAlignment="1">
      <alignment horizontal="right" vertical="center"/>
    </xf>
    <xf numFmtId="0" fontId="0" fillId="0" borderId="16" xfId="0" applyBorder="1" applyAlignment="1">
      <alignment horizontal="left" vertical="center"/>
    </xf>
    <xf numFmtId="0" fontId="0" fillId="0" borderId="27" xfId="0" applyBorder="1" applyAlignment="1">
      <alignment horizontal="left" vertical="center"/>
    </xf>
    <xf numFmtId="0" fontId="0" fillId="0" borderId="26" xfId="0" applyBorder="1" applyAlignment="1">
      <alignment horizontal="left" vertical="center"/>
    </xf>
    <xf numFmtId="0" fontId="0" fillId="0" borderId="20" xfId="0" applyBorder="1" applyAlignment="1">
      <alignment horizontal="right" vertical="center"/>
    </xf>
    <xf numFmtId="0" fontId="0" fillId="0" borderId="23" xfId="0" applyBorder="1" applyAlignment="1">
      <alignment vertical="center"/>
    </xf>
    <xf numFmtId="0" fontId="0" fillId="0" borderId="16" xfId="0" applyBorder="1" applyAlignment="1">
      <alignment vertical="center"/>
    </xf>
    <xf numFmtId="0" fontId="0" fillId="0" borderId="7" xfId="0" applyBorder="1" applyAlignment="1"/>
    <xf numFmtId="0" fontId="0" fillId="0" borderId="28" xfId="0" applyBorder="1" applyAlignment="1"/>
    <xf numFmtId="0" fontId="0" fillId="0" borderId="18" xfId="0" applyBorder="1" applyAlignment="1">
      <alignment horizontal="center" vertical="center"/>
    </xf>
    <xf numFmtId="0" fontId="0" fillId="0" borderId="28" xfId="0" applyBorder="1" applyAlignment="1">
      <alignment horizontal="center" vertical="center"/>
    </xf>
    <xf numFmtId="0" fontId="16" fillId="0" borderId="0" xfId="0" applyFont="1" applyAlignment="1">
      <alignment horizontal="left" vertical="center"/>
    </xf>
    <xf numFmtId="0" fontId="0" fillId="0" borderId="104" xfId="0" applyBorder="1" applyAlignment="1">
      <alignment horizontal="center" vertical="center" wrapText="1"/>
    </xf>
    <xf numFmtId="0" fontId="0" fillId="0" borderId="6" xfId="0" applyBorder="1" applyAlignment="1">
      <alignment horizontal="left" vertical="center"/>
    </xf>
    <xf numFmtId="0" fontId="0" fillId="0" borderId="1" xfId="0" applyBorder="1" applyAlignment="1">
      <alignment horizontal="center" vertical="center"/>
    </xf>
    <xf numFmtId="0" fontId="0" fillId="0" borderId="41" xfId="0" applyBorder="1" applyAlignment="1">
      <alignment horizontal="center" vertical="center"/>
    </xf>
    <xf numFmtId="0" fontId="0" fillId="0" borderId="40" xfId="0" applyBorder="1" applyAlignment="1">
      <alignment horizontal="center" vertical="center"/>
    </xf>
    <xf numFmtId="0" fontId="0" fillId="0" borderId="12" xfId="0" applyBorder="1" applyAlignment="1"/>
    <xf numFmtId="0" fontId="0" fillId="0" borderId="41" xfId="0" applyBorder="1" applyAlignment="1">
      <alignment horizontal="center" vertical="center" wrapText="1"/>
    </xf>
    <xf numFmtId="0" fontId="0" fillId="0" borderId="40" xfId="0" applyBorder="1" applyAlignment="1">
      <alignment horizontal="left" vertical="center"/>
    </xf>
    <xf numFmtId="0" fontId="0" fillId="0" borderId="109" xfId="0" applyBorder="1" applyAlignment="1">
      <alignment horizontal="center" vertical="center" wrapText="1"/>
    </xf>
    <xf numFmtId="0" fontId="0" fillId="0" borderId="105" xfId="0" applyBorder="1" applyAlignment="1">
      <alignment horizontal="center" vertical="center" wrapText="1"/>
    </xf>
    <xf numFmtId="0" fontId="0" fillId="0" borderId="110" xfId="0" applyBorder="1" applyAlignment="1">
      <alignment horizontal="center" vertical="center"/>
    </xf>
    <xf numFmtId="0" fontId="0" fillId="0" borderId="17" xfId="0" applyBorder="1" applyAlignment="1">
      <alignment horizontal="center" vertical="center"/>
    </xf>
    <xf numFmtId="0" fontId="3" fillId="0" borderId="102" xfId="0" applyFont="1" applyBorder="1" applyAlignment="1">
      <alignment horizontal="center" vertical="center" wrapText="1"/>
    </xf>
    <xf numFmtId="0" fontId="3" fillId="0" borderId="23" xfId="0" applyFont="1" applyBorder="1" applyAlignment="1">
      <alignment horizontal="center" vertical="center" wrapText="1"/>
    </xf>
    <xf numFmtId="0" fontId="0" fillId="0" borderId="106" xfId="0" applyBorder="1" applyAlignment="1">
      <alignment horizontal="center" vertical="center" wrapText="1"/>
    </xf>
    <xf numFmtId="0" fontId="3" fillId="0" borderId="114" xfId="0" applyFont="1" applyBorder="1" applyAlignment="1">
      <alignment horizontal="left" vertical="center" wrapText="1"/>
    </xf>
    <xf numFmtId="0" fontId="1" fillId="0" borderId="102" xfId="0" applyFont="1" applyBorder="1" applyAlignment="1">
      <alignment horizontal="center" vertical="center" wrapText="1"/>
    </xf>
    <xf numFmtId="0" fontId="1" fillId="0" borderId="23" xfId="0" applyFont="1" applyBorder="1" applyAlignment="1">
      <alignment horizontal="center" vertical="center"/>
    </xf>
    <xf numFmtId="0" fontId="0" fillId="0" borderId="95" xfId="0" applyFont="1" applyBorder="1" applyAlignment="1">
      <alignment horizontal="left" vertical="top"/>
    </xf>
    <xf numFmtId="0" fontId="1" fillId="0" borderId="12" xfId="0" applyFont="1" applyBorder="1" applyAlignment="1">
      <alignment horizontal="left" vertical="center" wrapText="1"/>
    </xf>
    <xf numFmtId="0" fontId="17" fillId="0" borderId="13" xfId="0" applyFont="1" applyBorder="1" applyAlignment="1">
      <alignment horizontal="left" vertical="center"/>
    </xf>
    <xf numFmtId="0" fontId="1" fillId="0" borderId="33" xfId="0" applyFont="1" applyBorder="1" applyAlignment="1">
      <alignment vertical="center"/>
    </xf>
    <xf numFmtId="9" fontId="4" fillId="0" borderId="20" xfId="1" applyFont="1" applyBorder="1" applyAlignment="1">
      <alignment horizontal="center"/>
    </xf>
    <xf numFmtId="9" fontId="4" fillId="0" borderId="22" xfId="1" applyFont="1" applyBorder="1" applyAlignment="1">
      <alignment horizontal="center"/>
    </xf>
    <xf numFmtId="0" fontId="4" fillId="0" borderId="111" xfId="0" applyFont="1" applyBorder="1" applyAlignment="1">
      <alignment horizontal="center"/>
    </xf>
    <xf numFmtId="0" fontId="4" fillId="0" borderId="22" xfId="0" applyFont="1" applyBorder="1" applyAlignment="1">
      <alignment horizontal="center"/>
    </xf>
    <xf numFmtId="0" fontId="4" fillId="0" borderId="15" xfId="0" applyFont="1" applyBorder="1" applyAlignment="1">
      <alignment horizontal="center"/>
    </xf>
    <xf numFmtId="0" fontId="4" fillId="0" borderId="112" xfId="0" applyFont="1" applyBorder="1" applyAlignment="1">
      <alignment vertical="center" textRotation="255"/>
    </xf>
    <xf numFmtId="0" fontId="0" fillId="0" borderId="35" xfId="0" applyBorder="1" applyAlignment="1">
      <alignment vertical="center" textRotation="255"/>
    </xf>
    <xf numFmtId="0" fontId="0" fillId="0" borderId="17" xfId="0" applyBorder="1" applyAlignment="1">
      <alignment vertical="center" textRotation="255"/>
    </xf>
    <xf numFmtId="0" fontId="4" fillId="0" borderId="32" xfId="0" applyFont="1" applyBorder="1" applyAlignment="1">
      <alignment horizontal="center" vertical="center" textRotation="255"/>
    </xf>
    <xf numFmtId="0" fontId="4" fillId="0" borderId="35" xfId="0" applyFont="1" applyBorder="1" applyAlignment="1">
      <alignment horizontal="center" vertical="center" textRotation="255"/>
    </xf>
    <xf numFmtId="0" fontId="4" fillId="0" borderId="17" xfId="0" applyFont="1" applyBorder="1" applyAlignment="1">
      <alignment horizontal="center" vertical="center" textRotation="255"/>
    </xf>
    <xf numFmtId="177" fontId="0" fillId="0" borderId="20" xfId="0" applyNumberFormat="1" applyBorder="1" applyAlignment="1">
      <alignment horizontal="right" vertical="center"/>
    </xf>
    <xf numFmtId="0" fontId="0" fillId="0" borderId="97" xfId="0" applyBorder="1"/>
  </cellXfs>
  <cellStyles count="4">
    <cellStyle name="パーセント" xfId="1" builtinId="5"/>
    <cellStyle name="ハイパーリンク" xfId="3"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9"/>
  <sheetViews>
    <sheetView tabSelected="1" zoomScaleNormal="100" zoomScaleSheetLayoutView="100" workbookViewId="0">
      <selection sqref="A1:AE1"/>
    </sheetView>
  </sheetViews>
  <sheetFormatPr defaultRowHeight="13.5"/>
  <cols>
    <col min="1" max="1" width="2.625" style="165" customWidth="1"/>
    <col min="2" max="2" width="8.625" style="165" customWidth="1"/>
    <col min="3" max="3" width="2.5" style="165" customWidth="1"/>
    <col min="4" max="5" width="2" style="165" customWidth="1"/>
    <col min="6" max="6" width="2.5" style="165" customWidth="1"/>
    <col min="7" max="8" width="2" style="165" customWidth="1"/>
    <col min="9" max="10" width="2.5" style="165" customWidth="1"/>
    <col min="11" max="12" width="3.25" style="165" customWidth="1"/>
    <col min="13" max="16" width="2.5" style="165" customWidth="1"/>
    <col min="17" max="17" width="10.625" style="165" customWidth="1"/>
    <col min="18" max="19" width="2.5" style="165" customWidth="1"/>
    <col min="20" max="20" width="2" style="165" customWidth="1"/>
    <col min="21" max="21" width="2.5" style="165" customWidth="1"/>
    <col min="22" max="23" width="2" style="165" customWidth="1"/>
    <col min="24" max="25" width="2.5" style="165" customWidth="1"/>
    <col min="26" max="27" width="3.25" style="165" customWidth="1"/>
    <col min="28" max="31" width="2.5" style="165" customWidth="1"/>
    <col min="32" max="16384" width="9" style="165"/>
  </cols>
  <sheetData>
    <row r="1" spans="1:31" ht="20.25" customHeight="1">
      <c r="A1" s="296" t="s">
        <v>280</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row>
    <row r="2" spans="1:31" s="153" customFormat="1" ht="15" customHeight="1">
      <c r="A2" s="247"/>
      <c r="B2" s="247"/>
      <c r="C2" s="247"/>
      <c r="D2" s="247"/>
      <c r="E2" s="247"/>
      <c r="F2" s="247"/>
      <c r="G2" s="247"/>
      <c r="H2" s="247"/>
      <c r="I2" s="247"/>
      <c r="J2" s="247"/>
      <c r="K2" s="247"/>
      <c r="L2" s="247"/>
      <c r="M2" s="247"/>
      <c r="N2" s="247"/>
      <c r="O2" s="247"/>
      <c r="P2" s="247"/>
      <c r="Q2" s="247"/>
      <c r="R2" s="247"/>
      <c r="S2" s="247"/>
      <c r="T2" s="247"/>
      <c r="U2" s="246"/>
      <c r="V2" s="246"/>
      <c r="W2" s="246"/>
      <c r="X2" s="246"/>
      <c r="Y2" s="150" t="s">
        <v>80</v>
      </c>
      <c r="Z2" s="246"/>
      <c r="AA2" s="246"/>
      <c r="AB2" s="150" t="s">
        <v>0</v>
      </c>
      <c r="AC2" s="246"/>
      <c r="AD2" s="246"/>
      <c r="AE2" s="150" t="s">
        <v>256</v>
      </c>
    </row>
    <row r="3" spans="1:31" s="153" customFormat="1" ht="17.25">
      <c r="A3" s="297" t="s">
        <v>320</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row>
    <row r="4" spans="1:31" s="153" customFormat="1">
      <c r="A4" s="298" t="s">
        <v>321</v>
      </c>
      <c r="B4" s="298"/>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row>
    <row r="5" spans="1:31" s="153" customFormat="1">
      <c r="A5" s="298" t="s">
        <v>315</v>
      </c>
      <c r="B5" s="298"/>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row>
    <row r="6" spans="1:31" s="153" customFormat="1">
      <c r="A6" s="298" t="s">
        <v>316</v>
      </c>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row>
    <row r="7" spans="1:31" s="153" customFormat="1">
      <c r="A7" s="300" t="s">
        <v>317</v>
      </c>
      <c r="B7" s="300"/>
      <c r="C7" s="301"/>
      <c r="D7" s="301"/>
      <c r="E7" s="301"/>
      <c r="F7" s="301"/>
      <c r="G7" s="301"/>
      <c r="H7" s="301"/>
      <c r="I7" s="301"/>
      <c r="J7" s="301"/>
      <c r="K7" s="301"/>
      <c r="L7" s="301"/>
      <c r="M7" s="301"/>
      <c r="N7" s="301"/>
      <c r="O7" s="301"/>
      <c r="P7" s="301"/>
      <c r="Q7" s="300"/>
      <c r="R7" s="300"/>
      <c r="S7" s="300"/>
      <c r="T7" s="300"/>
      <c r="U7" s="300"/>
      <c r="V7" s="300"/>
      <c r="W7" s="300"/>
      <c r="X7" s="300"/>
      <c r="Y7" s="300"/>
      <c r="Z7" s="300"/>
      <c r="AA7" s="300"/>
      <c r="AB7" s="300"/>
      <c r="AC7" s="300"/>
      <c r="AD7" s="300"/>
      <c r="AE7" s="300"/>
    </row>
    <row r="8" spans="1:31" s="153" customFormat="1" ht="17.100000000000001" customHeight="1">
      <c r="A8" s="279" t="s">
        <v>286</v>
      </c>
      <c r="B8" s="280"/>
      <c r="C8" s="151" t="s">
        <v>197</v>
      </c>
      <c r="D8" s="245"/>
      <c r="E8" s="245"/>
      <c r="F8" s="152" t="s">
        <v>221</v>
      </c>
      <c r="G8" s="245"/>
      <c r="H8" s="245"/>
      <c r="I8" s="236" t="s">
        <v>222</v>
      </c>
      <c r="J8" s="236"/>
      <c r="K8" s="245"/>
      <c r="L8" s="245"/>
      <c r="M8" s="152" t="s">
        <v>223</v>
      </c>
      <c r="N8" s="245"/>
      <c r="O8" s="245"/>
      <c r="P8" s="255"/>
      <c r="Q8" s="299" t="s">
        <v>224</v>
      </c>
      <c r="R8" s="151" t="s">
        <v>197</v>
      </c>
      <c r="S8" s="245"/>
      <c r="T8" s="245"/>
      <c r="U8" s="152" t="s">
        <v>221</v>
      </c>
      <c r="V8" s="245"/>
      <c r="W8" s="245"/>
      <c r="X8" s="236" t="s">
        <v>222</v>
      </c>
      <c r="Y8" s="236"/>
      <c r="Z8" s="245"/>
      <c r="AA8" s="245"/>
      <c r="AB8" s="152" t="s">
        <v>223</v>
      </c>
      <c r="AC8" s="245"/>
      <c r="AD8" s="245"/>
      <c r="AE8" s="255"/>
    </row>
    <row r="9" spans="1:31" s="153" customFormat="1" ht="17.100000000000001" customHeight="1">
      <c r="A9" s="250"/>
      <c r="B9" s="264"/>
      <c r="C9" s="248" t="s">
        <v>287</v>
      </c>
      <c r="D9" s="261"/>
      <c r="E9" s="262"/>
      <c r="F9" s="263"/>
      <c r="G9" s="239"/>
      <c r="H9" s="239"/>
      <c r="I9" s="239"/>
      <c r="J9" s="239"/>
      <c r="K9" s="239"/>
      <c r="L9" s="239"/>
      <c r="M9" s="239"/>
      <c r="N9" s="239"/>
      <c r="O9" s="239"/>
      <c r="P9" s="240"/>
      <c r="Q9" s="251"/>
      <c r="R9" s="144" t="s">
        <v>225</v>
      </c>
      <c r="S9" s="145"/>
      <c r="T9" s="145"/>
      <c r="U9" s="287"/>
      <c r="V9" s="287"/>
      <c r="W9" s="287"/>
      <c r="X9" s="289"/>
      <c r="Y9" s="289"/>
      <c r="Z9" s="289"/>
      <c r="AA9" s="289"/>
      <c r="AB9" s="289"/>
      <c r="AC9" s="289"/>
      <c r="AD9" s="289"/>
      <c r="AE9" s="290"/>
    </row>
    <row r="10" spans="1:31" s="153" customFormat="1" ht="17.100000000000001" customHeight="1">
      <c r="A10" s="250"/>
      <c r="B10" s="264"/>
      <c r="C10" s="250" t="s">
        <v>288</v>
      </c>
      <c r="D10" s="264"/>
      <c r="E10" s="264"/>
      <c r="F10" s="264"/>
      <c r="G10" s="264"/>
      <c r="H10" s="264"/>
      <c r="I10" s="265"/>
      <c r="J10" s="265"/>
      <c r="K10" s="265"/>
      <c r="L10" s="265"/>
      <c r="M10" s="265"/>
      <c r="N10" s="265"/>
      <c r="O10" s="265"/>
      <c r="P10" s="266"/>
      <c r="Q10" s="251"/>
      <c r="R10" s="288"/>
      <c r="S10" s="265"/>
      <c r="T10" s="265"/>
      <c r="U10" s="265"/>
      <c r="V10" s="265"/>
      <c r="W10" s="265"/>
      <c r="X10" s="265"/>
      <c r="Y10" s="265"/>
      <c r="Z10" s="265"/>
      <c r="AA10" s="265"/>
      <c r="AB10" s="265"/>
      <c r="AC10" s="265"/>
      <c r="AD10" s="265"/>
      <c r="AE10" s="266"/>
    </row>
    <row r="11" spans="1:31" s="153" customFormat="1" ht="17.100000000000001" customHeight="1">
      <c r="A11" s="252"/>
      <c r="B11" s="305"/>
      <c r="C11" s="187"/>
      <c r="D11" s="188"/>
      <c r="E11" s="188"/>
      <c r="F11" s="188"/>
      <c r="G11" s="188"/>
      <c r="H11" s="188"/>
      <c r="I11" s="188"/>
      <c r="J11" s="188"/>
      <c r="K11" s="188"/>
      <c r="L11" s="188"/>
      <c r="M11" s="188"/>
      <c r="N11" s="188"/>
      <c r="O11" s="188"/>
      <c r="P11" s="189"/>
      <c r="Q11" s="253"/>
      <c r="R11" s="302"/>
      <c r="S11" s="303"/>
      <c r="T11" s="303"/>
      <c r="U11" s="303"/>
      <c r="V11" s="303"/>
      <c r="W11" s="303"/>
      <c r="X11" s="303"/>
      <c r="Y11" s="303"/>
      <c r="Z11" s="303"/>
      <c r="AA11" s="303"/>
      <c r="AB11" s="303"/>
      <c r="AC11" s="303"/>
      <c r="AD11" s="303"/>
      <c r="AE11" s="304"/>
    </row>
    <row r="12" spans="1:31" s="153" customFormat="1" ht="17.100000000000001" customHeight="1">
      <c r="A12" s="254" t="s">
        <v>226</v>
      </c>
      <c r="B12" s="255"/>
      <c r="C12" s="306"/>
      <c r="D12" s="307"/>
      <c r="E12" s="307"/>
      <c r="F12" s="307"/>
      <c r="G12" s="307"/>
      <c r="H12" s="307"/>
      <c r="I12" s="307"/>
      <c r="J12" s="307"/>
      <c r="K12" s="307"/>
      <c r="L12" s="307"/>
      <c r="M12" s="307"/>
      <c r="N12" s="307"/>
      <c r="O12" s="307"/>
      <c r="P12" s="308"/>
      <c r="Q12" s="155" t="s">
        <v>227</v>
      </c>
      <c r="R12" s="293"/>
      <c r="S12" s="294"/>
      <c r="T12" s="294"/>
      <c r="U12" s="294"/>
      <c r="V12" s="294"/>
      <c r="W12" s="294"/>
      <c r="X12" s="294"/>
      <c r="Y12" s="294"/>
      <c r="Z12" s="294"/>
      <c r="AA12" s="294"/>
      <c r="AB12" s="294"/>
      <c r="AC12" s="294"/>
      <c r="AD12" s="294"/>
      <c r="AE12" s="295"/>
    </row>
    <row r="13" spans="1:31" s="153" customFormat="1" ht="17.100000000000001" customHeight="1">
      <c r="A13" s="248" t="s">
        <v>289</v>
      </c>
      <c r="B13" s="249"/>
      <c r="C13" s="238"/>
      <c r="D13" s="239"/>
      <c r="E13" s="239"/>
      <c r="F13" s="239"/>
      <c r="G13" s="239"/>
      <c r="H13" s="239"/>
      <c r="I13" s="239"/>
      <c r="J13" s="239"/>
      <c r="K13" s="239"/>
      <c r="L13" s="239"/>
      <c r="M13" s="239"/>
      <c r="N13" s="239"/>
      <c r="O13" s="239"/>
      <c r="P13" s="240"/>
      <c r="Q13" s="331" t="s">
        <v>228</v>
      </c>
      <c r="R13" s="275"/>
      <c r="S13" s="276"/>
      <c r="T13" s="276"/>
      <c r="U13" s="276"/>
      <c r="V13" s="276"/>
      <c r="W13" s="276"/>
      <c r="X13" s="276"/>
      <c r="Y13" s="276"/>
      <c r="Z13" s="276"/>
      <c r="AA13" s="276"/>
      <c r="AB13" s="276"/>
      <c r="AC13" s="276"/>
      <c r="AD13" s="276"/>
      <c r="AE13" s="291" t="s">
        <v>43</v>
      </c>
    </row>
    <row r="14" spans="1:31" s="153" customFormat="1" ht="17.100000000000001" customHeight="1">
      <c r="A14" s="250" t="s">
        <v>290</v>
      </c>
      <c r="B14" s="251"/>
      <c r="C14" s="267"/>
      <c r="D14" s="268"/>
      <c r="E14" s="268"/>
      <c r="F14" s="268"/>
      <c r="G14" s="268"/>
      <c r="H14" s="268"/>
      <c r="I14" s="268"/>
      <c r="J14" s="268"/>
      <c r="K14" s="268"/>
      <c r="L14" s="268"/>
      <c r="M14" s="268"/>
      <c r="N14" s="268"/>
      <c r="O14" s="268"/>
      <c r="P14" s="269"/>
      <c r="Q14" s="190"/>
      <c r="R14" s="277"/>
      <c r="S14" s="278"/>
      <c r="T14" s="278"/>
      <c r="U14" s="278"/>
      <c r="V14" s="278"/>
      <c r="W14" s="278"/>
      <c r="X14" s="278"/>
      <c r="Y14" s="278"/>
      <c r="Z14" s="278"/>
      <c r="AA14" s="278"/>
      <c r="AB14" s="278"/>
      <c r="AC14" s="278"/>
      <c r="AD14" s="278"/>
      <c r="AE14" s="292"/>
    </row>
    <row r="15" spans="1:31" s="153" customFormat="1" ht="11.25" customHeight="1">
      <c r="A15" s="252"/>
      <c r="B15" s="253"/>
      <c r="C15" s="270"/>
      <c r="D15" s="271"/>
      <c r="E15" s="271"/>
      <c r="F15" s="271"/>
      <c r="G15" s="271"/>
      <c r="H15" s="271"/>
      <c r="I15" s="271"/>
      <c r="J15" s="271"/>
      <c r="K15" s="271"/>
      <c r="L15" s="271"/>
      <c r="M15" s="271"/>
      <c r="N15" s="271"/>
      <c r="O15" s="271"/>
      <c r="P15" s="272"/>
      <c r="Q15" s="187"/>
      <c r="R15" s="273" t="s">
        <v>305</v>
      </c>
      <c r="S15" s="274"/>
      <c r="T15" s="274"/>
      <c r="U15" s="274"/>
      <c r="V15" s="274"/>
      <c r="W15" s="274"/>
      <c r="X15" s="274"/>
      <c r="Y15" s="274"/>
      <c r="Z15" s="274"/>
      <c r="AA15" s="274"/>
      <c r="AB15" s="274"/>
      <c r="AC15" s="274"/>
      <c r="AD15" s="274"/>
      <c r="AE15" s="172"/>
    </row>
    <row r="16" spans="1:31" s="153" customFormat="1" ht="17.100000000000001" customHeight="1">
      <c r="A16" s="254" t="s">
        <v>229</v>
      </c>
      <c r="B16" s="255"/>
      <c r="C16" s="315"/>
      <c r="D16" s="245"/>
      <c r="E16" s="245"/>
      <c r="F16" s="245"/>
      <c r="G16" s="245"/>
      <c r="H16" s="245"/>
      <c r="I16" s="245"/>
      <c r="J16" s="245"/>
      <c r="K16" s="245"/>
      <c r="L16" s="245"/>
      <c r="M16" s="245"/>
      <c r="N16" s="245"/>
      <c r="O16" s="245"/>
      <c r="P16" s="255"/>
      <c r="Q16" s="193" t="s">
        <v>230</v>
      </c>
      <c r="R16" s="279"/>
      <c r="S16" s="280"/>
      <c r="T16" s="280"/>
      <c r="U16" s="280"/>
      <c r="V16" s="280"/>
      <c r="W16" s="280"/>
      <c r="X16" s="280"/>
      <c r="Y16" s="280"/>
      <c r="Z16" s="280"/>
      <c r="AA16" s="280"/>
      <c r="AB16" s="280"/>
      <c r="AC16" s="280"/>
      <c r="AD16" s="347" t="s">
        <v>200</v>
      </c>
      <c r="AE16" s="349"/>
    </row>
    <row r="17" spans="1:31" s="153" customFormat="1" ht="17.100000000000001" customHeight="1">
      <c r="A17" s="256" t="s">
        <v>299</v>
      </c>
      <c r="B17" s="257"/>
      <c r="C17" s="353"/>
      <c r="D17" s="354"/>
      <c r="E17" s="354"/>
      <c r="F17" s="354"/>
      <c r="G17" s="354"/>
      <c r="H17" s="354"/>
      <c r="I17" s="354"/>
      <c r="J17" s="354"/>
      <c r="K17" s="354"/>
      <c r="L17" s="354"/>
      <c r="M17" s="354"/>
      <c r="N17" s="354"/>
      <c r="O17" s="354"/>
      <c r="P17" s="344" t="s">
        <v>198</v>
      </c>
      <c r="Q17" s="194"/>
      <c r="R17" s="250"/>
      <c r="S17" s="264"/>
      <c r="T17" s="264"/>
      <c r="U17" s="264"/>
      <c r="V17" s="264"/>
      <c r="W17" s="264"/>
      <c r="X17" s="264"/>
      <c r="Y17" s="264"/>
      <c r="Z17" s="264"/>
      <c r="AA17" s="264"/>
      <c r="AB17" s="264"/>
      <c r="AC17" s="264"/>
      <c r="AD17" s="348"/>
      <c r="AE17" s="350"/>
    </row>
    <row r="18" spans="1:31" s="153" customFormat="1" ht="12.75" customHeight="1">
      <c r="A18" s="258"/>
      <c r="B18" s="251"/>
      <c r="C18" s="355"/>
      <c r="D18" s="356"/>
      <c r="E18" s="356"/>
      <c r="F18" s="356"/>
      <c r="G18" s="356"/>
      <c r="H18" s="356"/>
      <c r="I18" s="356"/>
      <c r="J18" s="356"/>
      <c r="K18" s="356"/>
      <c r="L18" s="356"/>
      <c r="M18" s="356"/>
      <c r="N18" s="356"/>
      <c r="O18" s="356"/>
      <c r="P18" s="345"/>
      <c r="Q18" s="194"/>
      <c r="R18" s="281" t="s">
        <v>199</v>
      </c>
      <c r="S18" s="282"/>
      <c r="T18" s="282"/>
      <c r="U18" s="282"/>
      <c r="V18" s="282"/>
      <c r="W18" s="282"/>
      <c r="X18" s="282"/>
      <c r="Y18" s="282"/>
      <c r="Z18" s="282"/>
      <c r="AA18" s="282"/>
      <c r="AB18" s="282"/>
      <c r="AC18" s="282"/>
      <c r="AD18" s="282"/>
      <c r="AE18" s="283"/>
    </row>
    <row r="19" spans="1:31" s="153" customFormat="1" ht="12.75" customHeight="1">
      <c r="A19" s="259"/>
      <c r="B19" s="260"/>
      <c r="C19" s="357"/>
      <c r="D19" s="358"/>
      <c r="E19" s="358"/>
      <c r="F19" s="358"/>
      <c r="G19" s="358"/>
      <c r="H19" s="358"/>
      <c r="I19" s="358"/>
      <c r="J19" s="358"/>
      <c r="K19" s="358"/>
      <c r="L19" s="358"/>
      <c r="M19" s="358"/>
      <c r="N19" s="358"/>
      <c r="O19" s="358"/>
      <c r="P19" s="346"/>
      <c r="Q19" s="194"/>
      <c r="R19" s="284"/>
      <c r="S19" s="285"/>
      <c r="T19" s="285"/>
      <c r="U19" s="285"/>
      <c r="V19" s="285"/>
      <c r="W19" s="285"/>
      <c r="X19" s="285"/>
      <c r="Y19" s="285"/>
      <c r="Z19" s="285"/>
      <c r="AA19" s="285"/>
      <c r="AB19" s="285"/>
      <c r="AC19" s="285"/>
      <c r="AD19" s="285"/>
      <c r="AE19" s="286"/>
    </row>
    <row r="20" spans="1:31" s="153" customFormat="1" ht="17.100000000000001" customHeight="1">
      <c r="A20" s="252" t="s">
        <v>231</v>
      </c>
      <c r="B20" s="253"/>
      <c r="C20" s="252"/>
      <c r="D20" s="305"/>
      <c r="E20" s="305"/>
      <c r="F20" s="305"/>
      <c r="G20" s="188"/>
      <c r="H20" s="188"/>
      <c r="I20" s="188"/>
      <c r="J20" s="180" t="s">
        <v>80</v>
      </c>
      <c r="K20" s="188"/>
      <c r="L20" s="188"/>
      <c r="M20" s="180" t="s">
        <v>0</v>
      </c>
      <c r="N20" s="188"/>
      <c r="O20" s="188"/>
      <c r="P20" s="181" t="s">
        <v>330</v>
      </c>
      <c r="Q20" s="146" t="s">
        <v>291</v>
      </c>
      <c r="R20" s="337"/>
      <c r="S20" s="338"/>
      <c r="T20" s="338"/>
      <c r="U20" s="338"/>
      <c r="V20" s="338"/>
      <c r="W20" s="338"/>
      <c r="X20" s="338"/>
      <c r="Y20" s="338"/>
      <c r="Z20" s="338"/>
      <c r="AA20" s="338"/>
      <c r="AB20" s="338"/>
      <c r="AC20" s="338"/>
      <c r="AD20" s="338"/>
      <c r="AE20" s="339"/>
    </row>
    <row r="21" spans="1:31" s="153" customFormat="1" ht="18.95" customHeight="1">
      <c r="A21" s="366" t="s">
        <v>300</v>
      </c>
      <c r="B21" s="367"/>
      <c r="C21" s="337"/>
      <c r="D21" s="338"/>
      <c r="E21" s="338"/>
      <c r="F21" s="338"/>
      <c r="G21" s="338"/>
      <c r="H21" s="338"/>
      <c r="I21" s="338"/>
      <c r="J21" s="338"/>
      <c r="K21" s="338"/>
      <c r="L21" s="338"/>
      <c r="M21" s="338"/>
      <c r="N21" s="338"/>
      <c r="O21" s="338"/>
      <c r="P21" s="339"/>
      <c r="Q21" s="146" t="s">
        <v>232</v>
      </c>
      <c r="R21" s="227"/>
      <c r="S21" s="225"/>
      <c r="T21" s="225"/>
      <c r="U21" s="225"/>
      <c r="V21" s="225"/>
      <c r="W21" s="225"/>
      <c r="X21" s="225"/>
      <c r="Y21" s="225"/>
      <c r="Z21" s="225"/>
      <c r="AA21" s="225"/>
      <c r="AB21" s="225"/>
      <c r="AC21" s="225"/>
      <c r="AD21" s="225"/>
      <c r="AE21" s="241"/>
    </row>
    <row r="22" spans="1:31" s="153" customFormat="1" ht="18.95" customHeight="1">
      <c r="A22" s="227" t="s">
        <v>233</v>
      </c>
      <c r="B22" s="241"/>
      <c r="C22" s="213" t="s">
        <v>234</v>
      </c>
      <c r="D22" s="211"/>
      <c r="E22" s="226"/>
      <c r="F22" s="226"/>
      <c r="G22" s="226"/>
      <c r="H22" s="226"/>
      <c r="I22" s="225" t="s">
        <v>292</v>
      </c>
      <c r="J22" s="225"/>
      <c r="K22" s="225"/>
      <c r="L22" s="225"/>
      <c r="M22" s="226"/>
      <c r="N22" s="226"/>
      <c r="O22" s="226"/>
      <c r="P22" s="226"/>
      <c r="Q22" s="146" t="s">
        <v>235</v>
      </c>
      <c r="R22" s="227"/>
      <c r="S22" s="225"/>
      <c r="T22" s="225"/>
      <c r="U22" s="225"/>
      <c r="V22" s="225"/>
      <c r="W22" s="225"/>
      <c r="X22" s="225"/>
      <c r="Y22" s="225"/>
      <c r="Z22" s="225"/>
      <c r="AA22" s="225"/>
      <c r="AB22" s="225"/>
      <c r="AC22" s="225"/>
      <c r="AD22" s="225"/>
      <c r="AE22" s="241"/>
    </row>
    <row r="23" spans="1:31" s="153" customFormat="1" ht="20.25" customHeight="1">
      <c r="A23" s="258" t="s">
        <v>258</v>
      </c>
      <c r="B23" s="363"/>
      <c r="C23" s="198"/>
      <c r="D23" s="199"/>
      <c r="E23" s="199"/>
      <c r="F23" s="199"/>
      <c r="G23" s="199"/>
      <c r="H23" s="200"/>
      <c r="I23" s="200"/>
      <c r="J23" s="200"/>
      <c r="K23" s="200"/>
      <c r="L23" s="200"/>
      <c r="M23" s="200"/>
      <c r="N23" s="200"/>
      <c r="O23" s="317"/>
      <c r="P23" s="318"/>
      <c r="Q23" s="193" t="s">
        <v>45</v>
      </c>
      <c r="R23" s="325"/>
      <c r="S23" s="326"/>
      <c r="T23" s="326"/>
      <c r="U23" s="326"/>
      <c r="V23" s="326"/>
      <c r="W23" s="157" t="s">
        <v>80</v>
      </c>
      <c r="X23" s="327"/>
      <c r="Y23" s="327"/>
      <c r="Z23" s="327"/>
      <c r="AA23" s="327"/>
      <c r="AB23" s="327"/>
      <c r="AC23" s="327"/>
      <c r="AD23" s="323" t="s">
        <v>201</v>
      </c>
      <c r="AE23" s="324"/>
    </row>
    <row r="24" spans="1:31" s="153" customFormat="1" ht="14.25" customHeight="1">
      <c r="A24" s="258"/>
      <c r="B24" s="363"/>
      <c r="C24" s="201"/>
      <c r="D24" s="202"/>
      <c r="E24" s="202"/>
      <c r="F24" s="202"/>
      <c r="G24" s="202"/>
      <c r="H24" s="202"/>
      <c r="I24" s="202"/>
      <c r="J24" s="202"/>
      <c r="K24" s="202"/>
      <c r="L24" s="202"/>
      <c r="M24" s="202"/>
      <c r="N24" s="202"/>
      <c r="O24" s="265" t="s">
        <v>43</v>
      </c>
      <c r="P24" s="322"/>
      <c r="Q24" s="194"/>
      <c r="R24" s="166"/>
      <c r="S24" s="167"/>
      <c r="T24" s="319" t="s">
        <v>259</v>
      </c>
      <c r="U24" s="320"/>
      <c r="V24" s="320"/>
      <c r="W24" s="321"/>
      <c r="X24" s="321"/>
      <c r="Y24" s="330"/>
      <c r="Z24" s="330"/>
      <c r="AA24" s="330"/>
      <c r="AB24" s="330"/>
      <c r="AC24" s="330"/>
      <c r="AD24" s="328" t="s">
        <v>201</v>
      </c>
      <c r="AE24" s="329"/>
    </row>
    <row r="25" spans="1:31" s="153" customFormat="1" ht="16.5" customHeight="1">
      <c r="A25" s="364"/>
      <c r="B25" s="365"/>
      <c r="C25" s="203"/>
      <c r="D25" s="204"/>
      <c r="E25" s="204"/>
      <c r="F25" s="204"/>
      <c r="G25" s="204"/>
      <c r="H25" s="204"/>
      <c r="I25" s="204"/>
      <c r="J25" s="204"/>
      <c r="K25" s="204"/>
      <c r="L25" s="204"/>
      <c r="M25" s="204"/>
      <c r="N25" s="204"/>
      <c r="O25" s="317"/>
      <c r="P25" s="318"/>
      <c r="Q25" s="97" t="s">
        <v>238</v>
      </c>
      <c r="R25" s="213" t="s">
        <v>239</v>
      </c>
      <c r="S25" s="211"/>
      <c r="T25" s="316"/>
      <c r="U25" s="316"/>
      <c r="V25" s="316"/>
      <c r="W25" s="316"/>
      <c r="X25" s="316"/>
      <c r="Y25" s="316"/>
      <c r="Z25" s="316"/>
      <c r="AA25" s="211" t="s">
        <v>240</v>
      </c>
      <c r="AB25" s="211"/>
      <c r="AC25" s="211" t="s">
        <v>241</v>
      </c>
      <c r="AD25" s="211"/>
      <c r="AE25" s="212"/>
    </row>
    <row r="26" spans="1:31" s="153" customFormat="1" ht="18.95" customHeight="1">
      <c r="A26" s="279" t="s">
        <v>236</v>
      </c>
      <c r="B26" s="299"/>
      <c r="C26" s="279"/>
      <c r="D26" s="280"/>
      <c r="E26" s="280"/>
      <c r="F26" s="280"/>
      <c r="G26" s="280"/>
      <c r="H26" s="280"/>
      <c r="I26" s="280"/>
      <c r="J26" s="280"/>
      <c r="K26" s="280"/>
      <c r="L26" s="280"/>
      <c r="M26" s="280"/>
      <c r="N26" s="335" t="s">
        <v>237</v>
      </c>
      <c r="O26" s="335"/>
      <c r="P26" s="336"/>
      <c r="Q26" s="97" t="s">
        <v>260</v>
      </c>
      <c r="R26" s="213" t="s">
        <v>239</v>
      </c>
      <c r="S26" s="211"/>
      <c r="T26" s="211"/>
      <c r="U26" s="211"/>
      <c r="V26" s="211"/>
      <c r="W26" s="211"/>
      <c r="X26" s="211"/>
      <c r="Y26" s="211"/>
      <c r="Z26" s="211"/>
      <c r="AA26" s="211" t="s">
        <v>240</v>
      </c>
      <c r="AB26" s="211"/>
      <c r="AC26" s="211" t="s">
        <v>241</v>
      </c>
      <c r="AD26" s="211"/>
      <c r="AE26" s="212"/>
    </row>
    <row r="27" spans="1:31" s="153" customFormat="1" ht="19.5" customHeight="1">
      <c r="A27" s="250" t="s">
        <v>242</v>
      </c>
      <c r="B27" s="251"/>
      <c r="C27" s="250"/>
      <c r="D27" s="264"/>
      <c r="E27" s="264"/>
      <c r="F27" s="264"/>
      <c r="G27" s="264"/>
      <c r="H27" s="264"/>
      <c r="I27" s="264"/>
      <c r="J27" s="264"/>
      <c r="K27" s="264"/>
      <c r="L27" s="264"/>
      <c r="M27" s="264"/>
      <c r="N27" s="332" t="s">
        <v>202</v>
      </c>
      <c r="O27" s="332"/>
      <c r="P27" s="333"/>
      <c r="Q27" s="193" t="s">
        <v>262</v>
      </c>
      <c r="R27" s="205"/>
      <c r="S27" s="206"/>
      <c r="T27" s="206"/>
      <c r="U27" s="206"/>
      <c r="V27" s="206"/>
      <c r="W27" s="206"/>
      <c r="X27" s="206"/>
      <c r="Y27" s="206"/>
      <c r="Z27" s="206"/>
      <c r="AA27" s="206"/>
      <c r="AB27" s="206"/>
      <c r="AC27" s="206"/>
      <c r="AD27" s="206"/>
      <c r="AE27" s="207"/>
    </row>
    <row r="28" spans="1:31" s="153" customFormat="1" ht="19.5" customHeight="1">
      <c r="A28" s="250" t="s">
        <v>243</v>
      </c>
      <c r="B28" s="251"/>
      <c r="C28" s="250"/>
      <c r="D28" s="264"/>
      <c r="E28" s="264"/>
      <c r="F28" s="264"/>
      <c r="G28" s="264"/>
      <c r="H28" s="264"/>
      <c r="I28" s="264"/>
      <c r="J28" s="264"/>
      <c r="K28" s="264"/>
      <c r="L28" s="264"/>
      <c r="M28" s="264"/>
      <c r="N28" s="332" t="s">
        <v>203</v>
      </c>
      <c r="O28" s="332"/>
      <c r="P28" s="333"/>
      <c r="Q28" s="334"/>
      <c r="R28" s="208"/>
      <c r="S28" s="209"/>
      <c r="T28" s="209"/>
      <c r="U28" s="209"/>
      <c r="V28" s="209"/>
      <c r="W28" s="209"/>
      <c r="X28" s="209"/>
      <c r="Y28" s="209"/>
      <c r="Z28" s="209"/>
      <c r="AA28" s="209"/>
      <c r="AB28" s="209"/>
      <c r="AC28" s="209"/>
      <c r="AD28" s="209"/>
      <c r="AE28" s="210"/>
    </row>
    <row r="29" spans="1:31" s="153" customFormat="1" ht="14.25" customHeight="1">
      <c r="A29" s="250"/>
      <c r="B29" s="251"/>
      <c r="C29" s="140" t="s">
        <v>244</v>
      </c>
      <c r="D29" s="359"/>
      <c r="E29" s="359"/>
      <c r="F29" s="359"/>
      <c r="G29" s="359"/>
      <c r="H29" s="359"/>
      <c r="I29" s="359"/>
      <c r="J29" s="359"/>
      <c r="K29" s="359"/>
      <c r="L29" s="359"/>
      <c r="M29" s="359"/>
      <c r="N29" s="359"/>
      <c r="O29" s="359"/>
      <c r="P29" s="156" t="s">
        <v>245</v>
      </c>
      <c r="Q29" s="193" t="s">
        <v>208</v>
      </c>
      <c r="R29" s="309"/>
      <c r="S29" s="310"/>
      <c r="T29" s="310"/>
      <c r="U29" s="310"/>
      <c r="V29" s="310"/>
      <c r="W29" s="310"/>
      <c r="X29" s="310"/>
      <c r="Y29" s="310"/>
      <c r="Z29" s="310"/>
      <c r="AA29" s="310"/>
      <c r="AB29" s="310"/>
      <c r="AC29" s="310"/>
      <c r="AD29" s="310"/>
      <c r="AE29" s="311"/>
    </row>
    <row r="30" spans="1:31" s="153" customFormat="1" ht="15.95" customHeight="1">
      <c r="A30" s="141"/>
      <c r="B30" s="175" t="s">
        <v>204</v>
      </c>
      <c r="C30" s="351"/>
      <c r="D30" s="352"/>
      <c r="E30" s="352"/>
      <c r="F30" s="352"/>
      <c r="G30" s="352"/>
      <c r="H30" s="352"/>
      <c r="I30" s="148" t="s">
        <v>222</v>
      </c>
      <c r="J30" s="154"/>
      <c r="K30" s="352"/>
      <c r="L30" s="352"/>
      <c r="M30" s="164" t="s">
        <v>223</v>
      </c>
      <c r="N30" s="352"/>
      <c r="O30" s="352"/>
      <c r="P30" s="368"/>
      <c r="Q30" s="369"/>
      <c r="R30" s="312"/>
      <c r="S30" s="313"/>
      <c r="T30" s="313"/>
      <c r="U30" s="313"/>
      <c r="V30" s="313"/>
      <c r="W30" s="313"/>
      <c r="X30" s="313"/>
      <c r="Y30" s="313"/>
      <c r="Z30" s="313"/>
      <c r="AA30" s="313"/>
      <c r="AB30" s="313"/>
      <c r="AC30" s="313"/>
      <c r="AD30" s="313"/>
      <c r="AE30" s="314"/>
    </row>
    <row r="31" spans="1:31" s="153" customFormat="1" ht="21" customHeight="1">
      <c r="A31" s="195" t="s">
        <v>207</v>
      </c>
      <c r="B31" s="151" t="s">
        <v>205</v>
      </c>
      <c r="C31" s="147" t="s">
        <v>246</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149" t="s">
        <v>247</v>
      </c>
    </row>
    <row r="32" spans="1:31" s="153" customFormat="1" ht="21" customHeight="1">
      <c r="A32" s="196"/>
      <c r="B32" s="141" t="s">
        <v>206</v>
      </c>
      <c r="C32" s="142" t="s">
        <v>248</v>
      </c>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143" t="s">
        <v>249</v>
      </c>
    </row>
    <row r="33" spans="1:31" s="153" customFormat="1" ht="21" customHeight="1">
      <c r="A33" s="196"/>
      <c r="B33" s="242" t="s">
        <v>209</v>
      </c>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4"/>
    </row>
    <row r="34" spans="1:31" s="153" customFormat="1" ht="21" customHeight="1">
      <c r="A34" s="196"/>
      <c r="B34" s="238"/>
      <c r="C34" s="239"/>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40"/>
    </row>
    <row r="35" spans="1:31" s="153" customFormat="1" ht="21" customHeight="1">
      <c r="A35" s="197"/>
      <c r="B35" s="360"/>
      <c r="C35" s="361"/>
      <c r="D35" s="361"/>
      <c r="E35" s="361"/>
      <c r="F35" s="361"/>
      <c r="G35" s="361"/>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2"/>
    </row>
    <row r="36" spans="1:31" s="153" customFormat="1" ht="18.95" customHeight="1">
      <c r="A36" s="195" t="s">
        <v>214</v>
      </c>
      <c r="B36" s="227" t="s">
        <v>210</v>
      </c>
      <c r="C36" s="225"/>
      <c r="D36" s="225"/>
      <c r="E36" s="225"/>
      <c r="F36" s="225"/>
      <c r="G36" s="241"/>
      <c r="H36" s="227" t="s">
        <v>211</v>
      </c>
      <c r="I36" s="225"/>
      <c r="J36" s="225"/>
      <c r="K36" s="225"/>
      <c r="L36" s="225"/>
      <c r="M36" s="225"/>
      <c r="N36" s="225"/>
      <c r="O36" s="225"/>
      <c r="P36" s="241"/>
      <c r="Q36" s="227" t="s">
        <v>212</v>
      </c>
      <c r="R36" s="225"/>
      <c r="S36" s="225"/>
      <c r="T36" s="225"/>
      <c r="U36" s="225"/>
      <c r="V36" s="241"/>
      <c r="W36" s="227" t="s">
        <v>213</v>
      </c>
      <c r="X36" s="228"/>
      <c r="Y36" s="228"/>
      <c r="Z36" s="228"/>
      <c r="AA36" s="228"/>
      <c r="AB36" s="228"/>
      <c r="AC36" s="228"/>
      <c r="AD36" s="228"/>
      <c r="AE36" s="229"/>
    </row>
    <row r="37" spans="1:31" s="153" customFormat="1" ht="13.5" customHeight="1">
      <c r="A37" s="196"/>
      <c r="B37" s="214" t="s">
        <v>182</v>
      </c>
      <c r="C37" s="215"/>
      <c r="D37" s="215"/>
      <c r="E37" s="215"/>
      <c r="F37" s="215"/>
      <c r="G37" s="216"/>
      <c r="H37" s="230" t="s">
        <v>282</v>
      </c>
      <c r="I37" s="231"/>
      <c r="J37" s="231"/>
      <c r="K37" s="231"/>
      <c r="L37" s="231"/>
      <c r="M37" s="231"/>
      <c r="N37" s="231"/>
      <c r="O37" s="231"/>
      <c r="P37" s="232"/>
      <c r="Q37" s="214" t="s">
        <v>250</v>
      </c>
      <c r="R37" s="215"/>
      <c r="S37" s="215"/>
      <c r="T37" s="215"/>
      <c r="U37" s="215"/>
      <c r="V37" s="216"/>
      <c r="W37" s="214"/>
      <c r="X37" s="217"/>
      <c r="Y37" s="217"/>
      <c r="Z37" s="217"/>
      <c r="AA37" s="217"/>
      <c r="AB37" s="217"/>
      <c r="AC37" s="217"/>
      <c r="AD37" s="217"/>
      <c r="AE37" s="218"/>
    </row>
    <row r="38" spans="1:31" s="153" customFormat="1" ht="13.5" customHeight="1">
      <c r="A38" s="196"/>
      <c r="B38" s="190" t="s">
        <v>215</v>
      </c>
      <c r="C38" s="191"/>
      <c r="D38" s="191"/>
      <c r="E38" s="191"/>
      <c r="F38" s="191"/>
      <c r="G38" s="192"/>
      <c r="H38" s="190" t="s">
        <v>251</v>
      </c>
      <c r="I38" s="191"/>
      <c r="J38" s="191"/>
      <c r="K38" s="191"/>
      <c r="L38" s="191"/>
      <c r="M38" s="191"/>
      <c r="N38" s="191"/>
      <c r="O38" s="191"/>
      <c r="P38" s="192"/>
      <c r="Q38" s="190" t="s">
        <v>252</v>
      </c>
      <c r="R38" s="191"/>
      <c r="S38" s="191"/>
      <c r="T38" s="191"/>
      <c r="U38" s="191"/>
      <c r="V38" s="192"/>
      <c r="W38" s="219"/>
      <c r="X38" s="220"/>
      <c r="Y38" s="220"/>
      <c r="Z38" s="220"/>
      <c r="AA38" s="220"/>
      <c r="AB38" s="220"/>
      <c r="AC38" s="220"/>
      <c r="AD38" s="220"/>
      <c r="AE38" s="221"/>
    </row>
    <row r="39" spans="1:31" s="153" customFormat="1" ht="13.5" customHeight="1">
      <c r="A39" s="196"/>
      <c r="B39" s="190" t="s">
        <v>216</v>
      </c>
      <c r="C39" s="191"/>
      <c r="D39" s="191"/>
      <c r="E39" s="191"/>
      <c r="F39" s="191"/>
      <c r="G39" s="192"/>
      <c r="H39" s="233" t="s">
        <v>257</v>
      </c>
      <c r="I39" s="234"/>
      <c r="J39" s="234"/>
      <c r="K39" s="234"/>
      <c r="L39" s="234"/>
      <c r="M39" s="234"/>
      <c r="N39" s="234"/>
      <c r="O39" s="234"/>
      <c r="P39" s="235"/>
      <c r="Q39" s="190" t="s">
        <v>253</v>
      </c>
      <c r="R39" s="191"/>
      <c r="S39" s="191"/>
      <c r="T39" s="191"/>
      <c r="U39" s="191"/>
      <c r="V39" s="192"/>
      <c r="W39" s="219"/>
      <c r="X39" s="220"/>
      <c r="Y39" s="220"/>
      <c r="Z39" s="220"/>
      <c r="AA39" s="220"/>
      <c r="AB39" s="220"/>
      <c r="AC39" s="220"/>
      <c r="AD39" s="220"/>
      <c r="AE39" s="221"/>
    </row>
    <row r="40" spans="1:31" s="153" customFormat="1" ht="13.5" customHeight="1">
      <c r="A40" s="196"/>
      <c r="B40" s="190" t="s">
        <v>217</v>
      </c>
      <c r="C40" s="191"/>
      <c r="D40" s="191"/>
      <c r="E40" s="191"/>
      <c r="F40" s="191"/>
      <c r="G40" s="192"/>
      <c r="H40" s="190" t="s">
        <v>254</v>
      </c>
      <c r="I40" s="191"/>
      <c r="J40" s="191"/>
      <c r="K40" s="191"/>
      <c r="L40" s="191"/>
      <c r="M40" s="191"/>
      <c r="N40" s="191"/>
      <c r="O40" s="191"/>
      <c r="P40" s="192"/>
      <c r="Q40" s="190" t="s">
        <v>264</v>
      </c>
      <c r="R40" s="191"/>
      <c r="S40" s="191"/>
      <c r="T40" s="191"/>
      <c r="U40" s="191"/>
      <c r="V40" s="192"/>
      <c r="W40" s="219"/>
      <c r="X40" s="220"/>
      <c r="Y40" s="220"/>
      <c r="Z40" s="220"/>
      <c r="AA40" s="220"/>
      <c r="AB40" s="220"/>
      <c r="AC40" s="220"/>
      <c r="AD40" s="220"/>
      <c r="AE40" s="221"/>
    </row>
    <row r="41" spans="1:31" s="153" customFormat="1" ht="13.5" customHeight="1">
      <c r="A41" s="196"/>
      <c r="B41" s="190" t="s">
        <v>218</v>
      </c>
      <c r="C41" s="191"/>
      <c r="D41" s="191"/>
      <c r="E41" s="191"/>
      <c r="F41" s="191"/>
      <c r="G41" s="192"/>
      <c r="H41" s="190" t="s">
        <v>253</v>
      </c>
      <c r="I41" s="191"/>
      <c r="J41" s="191"/>
      <c r="K41" s="191"/>
      <c r="L41" s="191"/>
      <c r="M41" s="191"/>
      <c r="N41" s="191"/>
      <c r="O41" s="191"/>
      <c r="P41" s="192"/>
      <c r="Q41" s="190"/>
      <c r="R41" s="191"/>
      <c r="S41" s="191"/>
      <c r="T41" s="191"/>
      <c r="U41" s="191"/>
      <c r="V41" s="192"/>
      <c r="W41" s="219"/>
      <c r="X41" s="220"/>
      <c r="Y41" s="220"/>
      <c r="Z41" s="220"/>
      <c r="AA41" s="220"/>
      <c r="AB41" s="220"/>
      <c r="AC41" s="220"/>
      <c r="AD41" s="220"/>
      <c r="AE41" s="221"/>
    </row>
    <row r="42" spans="1:31" s="153" customFormat="1" ht="13.5" customHeight="1">
      <c r="A42" s="196"/>
      <c r="B42" s="190" t="s">
        <v>219</v>
      </c>
      <c r="C42" s="191"/>
      <c r="D42" s="191"/>
      <c r="E42" s="191"/>
      <c r="F42" s="191"/>
      <c r="G42" s="192"/>
      <c r="H42" s="190" t="s">
        <v>255</v>
      </c>
      <c r="I42" s="191"/>
      <c r="J42" s="191"/>
      <c r="K42" s="191"/>
      <c r="L42" s="191"/>
      <c r="M42" s="191"/>
      <c r="N42" s="191"/>
      <c r="O42" s="191"/>
      <c r="P42" s="192"/>
      <c r="Q42" s="190"/>
      <c r="R42" s="191"/>
      <c r="S42" s="191"/>
      <c r="T42" s="191"/>
      <c r="U42" s="191"/>
      <c r="V42" s="192"/>
      <c r="W42" s="219"/>
      <c r="X42" s="220"/>
      <c r="Y42" s="220"/>
      <c r="Z42" s="220"/>
      <c r="AA42" s="220"/>
      <c r="AB42" s="220"/>
      <c r="AC42" s="220"/>
      <c r="AD42" s="220"/>
      <c r="AE42" s="221"/>
    </row>
    <row r="43" spans="1:31" s="153" customFormat="1" ht="13.5" customHeight="1">
      <c r="A43" s="197"/>
      <c r="B43" s="187" t="s">
        <v>220</v>
      </c>
      <c r="C43" s="188"/>
      <c r="D43" s="188"/>
      <c r="E43" s="188"/>
      <c r="F43" s="188"/>
      <c r="G43" s="189"/>
      <c r="H43" s="187"/>
      <c r="I43" s="188"/>
      <c r="J43" s="188"/>
      <c r="K43" s="188"/>
      <c r="L43" s="188"/>
      <c r="M43" s="188"/>
      <c r="N43" s="188"/>
      <c r="O43" s="188"/>
      <c r="P43" s="189"/>
      <c r="Q43" s="187"/>
      <c r="R43" s="188"/>
      <c r="S43" s="188"/>
      <c r="T43" s="188"/>
      <c r="U43" s="188"/>
      <c r="V43" s="189"/>
      <c r="W43" s="222"/>
      <c r="X43" s="223"/>
      <c r="Y43" s="223"/>
      <c r="Z43" s="223"/>
      <c r="AA43" s="223"/>
      <c r="AB43" s="223"/>
      <c r="AC43" s="223"/>
      <c r="AD43" s="223"/>
      <c r="AE43" s="224"/>
    </row>
    <row r="44" spans="1:31" s="153" customFormat="1" ht="12.75" customHeight="1">
      <c r="A44" s="340" t="s">
        <v>283</v>
      </c>
      <c r="B44" s="341"/>
      <c r="C44" s="341"/>
      <c r="D44" s="341"/>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row>
    <row r="45" spans="1:31" s="153" customFormat="1" ht="12.75" customHeight="1">
      <c r="A45" s="342" t="s">
        <v>263</v>
      </c>
      <c r="B45" s="343"/>
      <c r="C45" s="343"/>
      <c r="D45" s="343"/>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row>
    <row r="46" spans="1:31" s="153" customFormat="1" ht="13.5" customHeight="1">
      <c r="B46" s="176" t="s">
        <v>322</v>
      </c>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row>
    <row r="47" spans="1:31" s="153" customFormat="1" ht="13.5" customHeight="1">
      <c r="B47" s="176" t="s">
        <v>323</v>
      </c>
    </row>
    <row r="48" spans="1:31" s="153" customFormat="1" ht="12.75" customHeight="1">
      <c r="A48" s="153" t="s">
        <v>285</v>
      </c>
    </row>
    <row r="49" spans="1:31" s="153" customFormat="1" ht="12.75" customHeight="1">
      <c r="A49" s="298" t="s">
        <v>326</v>
      </c>
      <c r="B49" s="298"/>
      <c r="C49" s="298"/>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row>
    <row r="50" spans="1:31" s="153" customFormat="1" ht="18.95" customHeight="1">
      <c r="A50" s="171" t="s">
        <v>313</v>
      </c>
    </row>
    <row r="51" spans="1:31" s="153" customFormat="1" ht="13.5" customHeight="1">
      <c r="A51" s="171" t="s">
        <v>314</v>
      </c>
    </row>
    <row r="52" spans="1:31" s="153" customFormat="1"/>
    <row r="53" spans="1:31" s="153" customFormat="1" ht="13.5" customHeight="1"/>
    <row r="54" spans="1:31" s="153" customFormat="1"/>
    <row r="55" spans="1:31" s="153" customFormat="1"/>
    <row r="56" spans="1:31" s="153" customFormat="1"/>
    <row r="57" spans="1:31" s="153" customFormat="1"/>
    <row r="58" spans="1:31" s="153" customFormat="1"/>
    <row r="59" spans="1:31" s="153" customFormat="1"/>
    <row r="60" spans="1:31" s="153" customFormat="1"/>
    <row r="61" spans="1:31" s="153" customFormat="1"/>
    <row r="62" spans="1:31" s="153" customFormat="1"/>
    <row r="63" spans="1:31" s="153" customFormat="1"/>
    <row r="64" spans="1:31" s="153" customFormat="1"/>
    <row r="65" s="153" customFormat="1"/>
    <row r="66" s="153" customFormat="1"/>
    <row r="67" s="153" customFormat="1"/>
    <row r="68" s="153" customFormat="1"/>
    <row r="69" s="153" customFormat="1"/>
    <row r="70" s="153" customFormat="1"/>
    <row r="71" s="153" customFormat="1"/>
    <row r="72" s="153" customFormat="1"/>
    <row r="73" s="153" customFormat="1"/>
    <row r="74" s="153" customFormat="1"/>
    <row r="75" s="153" customFormat="1"/>
    <row r="76" s="153" customFormat="1"/>
    <row r="77" s="153" customFormat="1"/>
    <row r="78" s="153" customFormat="1"/>
    <row r="79" s="153" customFormat="1"/>
  </sheetData>
  <mergeCells count="144">
    <mergeCell ref="A49:AE49"/>
    <mergeCell ref="A44:AE44"/>
    <mergeCell ref="A45:AE45"/>
    <mergeCell ref="R20:AE20"/>
    <mergeCell ref="P17:P19"/>
    <mergeCell ref="AD16:AD17"/>
    <mergeCell ref="AE16:AE17"/>
    <mergeCell ref="C30:H30"/>
    <mergeCell ref="K30:L30"/>
    <mergeCell ref="C17:O19"/>
    <mergeCell ref="D29:O29"/>
    <mergeCell ref="AA26:AB26"/>
    <mergeCell ref="B35:AE35"/>
    <mergeCell ref="A26:B26"/>
    <mergeCell ref="A23:B25"/>
    <mergeCell ref="A20:B20"/>
    <mergeCell ref="A21:B21"/>
    <mergeCell ref="B41:G41"/>
    <mergeCell ref="H41:P41"/>
    <mergeCell ref="N30:P30"/>
    <mergeCell ref="A31:A35"/>
    <mergeCell ref="A28:B28"/>
    <mergeCell ref="A29:B29"/>
    <mergeCell ref="Q29:Q30"/>
    <mergeCell ref="Q13:Q15"/>
    <mergeCell ref="A27:B27"/>
    <mergeCell ref="C27:M27"/>
    <mergeCell ref="C28:M28"/>
    <mergeCell ref="N28:P28"/>
    <mergeCell ref="N27:P27"/>
    <mergeCell ref="Q27:Q28"/>
    <mergeCell ref="C26:M26"/>
    <mergeCell ref="N26:P26"/>
    <mergeCell ref="C21:P21"/>
    <mergeCell ref="C20:F20"/>
    <mergeCell ref="G20:I20"/>
    <mergeCell ref="K20:L20"/>
    <mergeCell ref="N20:O20"/>
    <mergeCell ref="R29:AE30"/>
    <mergeCell ref="A22:B22"/>
    <mergeCell ref="E22:H22"/>
    <mergeCell ref="R22:AE22"/>
    <mergeCell ref="C22:D22"/>
    <mergeCell ref="C16:P16"/>
    <mergeCell ref="T25:Z25"/>
    <mergeCell ref="O23:P23"/>
    <mergeCell ref="R25:S25"/>
    <mergeCell ref="T24:X24"/>
    <mergeCell ref="Q23:Q24"/>
    <mergeCell ref="O24:P24"/>
    <mergeCell ref="O25:P25"/>
    <mergeCell ref="AD23:AE23"/>
    <mergeCell ref="R23:V23"/>
    <mergeCell ref="X23:AC23"/>
    <mergeCell ref="AD24:AE24"/>
    <mergeCell ref="Y24:AC24"/>
    <mergeCell ref="AA25:AB25"/>
    <mergeCell ref="AC25:AE25"/>
    <mergeCell ref="A1:AE1"/>
    <mergeCell ref="A3:AE3"/>
    <mergeCell ref="A4:AE4"/>
    <mergeCell ref="A12:B12"/>
    <mergeCell ref="Q8:Q11"/>
    <mergeCell ref="S8:T8"/>
    <mergeCell ref="V8:W8"/>
    <mergeCell ref="A5:AE5"/>
    <mergeCell ref="A6:AE6"/>
    <mergeCell ref="A7:AE7"/>
    <mergeCell ref="N8:P8"/>
    <mergeCell ref="C11:P11"/>
    <mergeCell ref="R11:AE11"/>
    <mergeCell ref="X8:Y8"/>
    <mergeCell ref="Z8:AA8"/>
    <mergeCell ref="AC8:AE8"/>
    <mergeCell ref="I8:J8"/>
    <mergeCell ref="K8:L8"/>
    <mergeCell ref="G8:H8"/>
    <mergeCell ref="A8:B11"/>
    <mergeCell ref="W2:X2"/>
    <mergeCell ref="C12:P12"/>
    <mergeCell ref="Z2:AA2"/>
    <mergeCell ref="AC2:AD2"/>
    <mergeCell ref="D8:E8"/>
    <mergeCell ref="R21:AE21"/>
    <mergeCell ref="U2:V2"/>
    <mergeCell ref="A2:T2"/>
    <mergeCell ref="A13:B13"/>
    <mergeCell ref="A14:B15"/>
    <mergeCell ref="A16:B16"/>
    <mergeCell ref="A17:B19"/>
    <mergeCell ref="C9:E9"/>
    <mergeCell ref="F9:P9"/>
    <mergeCell ref="C10:E10"/>
    <mergeCell ref="F10:H10"/>
    <mergeCell ref="I10:P10"/>
    <mergeCell ref="C13:P13"/>
    <mergeCell ref="C14:P15"/>
    <mergeCell ref="R15:AD15"/>
    <mergeCell ref="R13:AD14"/>
    <mergeCell ref="R16:AC17"/>
    <mergeCell ref="R18:AE19"/>
    <mergeCell ref="U9:W9"/>
    <mergeCell ref="R10:AE10"/>
    <mergeCell ref="X9:AE9"/>
    <mergeCell ref="AE13:AE14"/>
    <mergeCell ref="R12:AE12"/>
    <mergeCell ref="B37:G37"/>
    <mergeCell ref="H37:P37"/>
    <mergeCell ref="Q38:V38"/>
    <mergeCell ref="H38:P38"/>
    <mergeCell ref="B39:G39"/>
    <mergeCell ref="H39:P39"/>
    <mergeCell ref="D31:AD31"/>
    <mergeCell ref="D32:AD32"/>
    <mergeCell ref="B34:AE34"/>
    <mergeCell ref="B36:G36"/>
    <mergeCell ref="H36:P36"/>
    <mergeCell ref="Q36:V36"/>
    <mergeCell ref="B33:H33"/>
    <mergeCell ref="I33:AE33"/>
    <mergeCell ref="B43:G43"/>
    <mergeCell ref="H43:P43"/>
    <mergeCell ref="Q43:V43"/>
    <mergeCell ref="Q41:V41"/>
    <mergeCell ref="B42:G42"/>
    <mergeCell ref="H42:P42"/>
    <mergeCell ref="Q42:V42"/>
    <mergeCell ref="Q16:Q19"/>
    <mergeCell ref="A36:A43"/>
    <mergeCell ref="C23:N25"/>
    <mergeCell ref="R27:AE28"/>
    <mergeCell ref="AC26:AE26"/>
    <mergeCell ref="R26:S26"/>
    <mergeCell ref="T26:Z26"/>
    <mergeCell ref="Q37:V37"/>
    <mergeCell ref="W37:AE43"/>
    <mergeCell ref="B38:G38"/>
    <mergeCell ref="I22:L22"/>
    <mergeCell ref="M22:P22"/>
    <mergeCell ref="Q39:V39"/>
    <mergeCell ref="B40:G40"/>
    <mergeCell ref="H40:P40"/>
    <mergeCell ref="Q40:V40"/>
    <mergeCell ref="W36:AE36"/>
  </mergeCells>
  <phoneticPr fontId="2"/>
  <dataValidations count="4">
    <dataValidation type="list" allowBlank="1" showInputMessage="1" showErrorMessage="1" sqref="F10:H10 U9">
      <formula1>"中央区,東区,北区,南区,西区,白石区,厚別区,豊平区,清田区,手稲区"</formula1>
    </dataValidation>
    <dataValidation type="list" allowBlank="1" showInputMessage="1" showErrorMessage="1" sqref="R12:AE12">
      <formula1>"法人,個人"</formula1>
    </dataValidation>
    <dataValidation type="list" allowBlank="1" showInputMessage="1" showErrorMessage="1" sqref="R21:AE21">
      <formula1>"取得済,取得不要,未取得,申請中"</formula1>
    </dataValidation>
    <dataValidation type="list" allowBlank="1" showInputMessage="1" showErrorMessage="1" sqref="R22:AE22">
      <formula1>"完　納,非課税"</formula1>
    </dataValidation>
  </dataValidations>
  <printOptions horizontalCentered="1" verticalCentered="1"/>
  <pageMargins left="0.55118110236220474" right="0.39370078740157483" top="0.74803149606299213" bottom="0.51181102362204722"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zoomScale="80" zoomScaleNormal="80" zoomScaleSheetLayoutView="100" workbookViewId="0">
      <selection activeCell="L11" sqref="L11:O11"/>
    </sheetView>
  </sheetViews>
  <sheetFormatPr defaultRowHeight="13.5"/>
  <cols>
    <col min="1" max="1" width="6.125" customWidth="1"/>
    <col min="2" max="2" width="10.125" customWidth="1"/>
    <col min="3" max="6" width="5.625" customWidth="1"/>
    <col min="7" max="7" width="11.75" customWidth="1"/>
    <col min="8" max="9" width="7.625" customWidth="1"/>
    <col min="10" max="10" width="3.875" customWidth="1"/>
    <col min="11" max="11" width="3.75" customWidth="1"/>
    <col min="12" max="12" width="2.875" customWidth="1"/>
    <col min="13" max="13" width="3" hidden="1" customWidth="1"/>
    <col min="14" max="14" width="10.625" customWidth="1"/>
    <col min="15" max="15" width="26.25" customWidth="1"/>
  </cols>
  <sheetData>
    <row r="1" spans="1:15" ht="22.5" customHeight="1">
      <c r="A1" s="429" t="s">
        <v>182</v>
      </c>
      <c r="B1" s="429"/>
      <c r="C1" s="429"/>
      <c r="D1" s="429"/>
      <c r="E1" s="429"/>
      <c r="F1" s="429"/>
      <c r="G1" s="429"/>
      <c r="H1" s="429"/>
      <c r="I1" s="429"/>
      <c r="J1" s="429"/>
      <c r="K1" s="429"/>
      <c r="L1" s="429"/>
      <c r="M1" s="429"/>
      <c r="N1" s="429"/>
      <c r="O1" s="429"/>
    </row>
    <row r="2" spans="1:15" ht="26.25" customHeight="1" thickBot="1">
      <c r="A2" s="438" t="s">
        <v>194</v>
      </c>
      <c r="B2" s="438"/>
      <c r="C2" s="438"/>
      <c r="D2" s="438"/>
      <c r="E2" s="438"/>
      <c r="K2" s="430"/>
      <c r="L2" s="431"/>
      <c r="M2" s="431"/>
      <c r="N2" s="431"/>
      <c r="O2" s="431"/>
    </row>
    <row r="3" spans="1:15" ht="27" customHeight="1">
      <c r="A3" s="423" t="s">
        <v>39</v>
      </c>
      <c r="B3" s="424"/>
      <c r="C3" s="370" t="s">
        <v>307</v>
      </c>
      <c r="D3" s="371"/>
      <c r="E3" s="371"/>
      <c r="F3" s="371"/>
      <c r="G3" s="371"/>
      <c r="H3" s="371"/>
      <c r="I3" s="371"/>
      <c r="J3" s="371"/>
      <c r="K3" s="371"/>
      <c r="L3" s="371"/>
      <c r="M3" s="371"/>
      <c r="N3" s="371"/>
      <c r="O3" s="372"/>
    </row>
    <row r="4" spans="1:15" ht="31.5" customHeight="1">
      <c r="A4" s="395"/>
      <c r="B4" s="396"/>
      <c r="C4" s="432" t="s">
        <v>298</v>
      </c>
      <c r="D4" s="390"/>
      <c r="E4" s="390"/>
      <c r="F4" s="390"/>
      <c r="G4" s="433"/>
      <c r="H4" s="433"/>
      <c r="I4" s="433"/>
      <c r="J4" s="433"/>
      <c r="K4" s="433"/>
      <c r="L4" s="433"/>
      <c r="M4" s="433"/>
      <c r="N4" s="433"/>
      <c r="O4" s="434"/>
    </row>
    <row r="5" spans="1:15" ht="25.5" customHeight="1">
      <c r="A5" s="439" t="s">
        <v>304</v>
      </c>
      <c r="B5" s="440"/>
      <c r="C5" s="445" t="s">
        <v>303</v>
      </c>
      <c r="D5" s="446"/>
      <c r="E5" s="446"/>
      <c r="F5" s="446"/>
      <c r="G5" s="446"/>
      <c r="H5" s="446"/>
      <c r="I5" s="446"/>
      <c r="J5" s="446"/>
      <c r="K5" s="446"/>
      <c r="L5" s="446"/>
      <c r="M5" s="446"/>
      <c r="N5" s="446"/>
      <c r="O5" s="447"/>
    </row>
    <row r="6" spans="1:15" ht="30" customHeight="1">
      <c r="A6" s="441"/>
      <c r="B6" s="442"/>
      <c r="C6" s="448"/>
      <c r="D6" s="449"/>
      <c r="E6" s="449"/>
      <c r="F6" s="449"/>
      <c r="G6" s="449"/>
      <c r="H6" s="449"/>
      <c r="I6" s="449"/>
      <c r="J6" s="449"/>
      <c r="K6" s="449"/>
      <c r="L6" s="449"/>
      <c r="M6" s="449"/>
      <c r="N6" s="449"/>
      <c r="O6" s="450"/>
    </row>
    <row r="7" spans="1:15" ht="30" customHeight="1">
      <c r="A7" s="443"/>
      <c r="B7" s="444"/>
      <c r="C7" s="451"/>
      <c r="D7" s="452"/>
      <c r="E7" s="452"/>
      <c r="F7" s="452"/>
      <c r="G7" s="452"/>
      <c r="H7" s="452"/>
      <c r="I7" s="452"/>
      <c r="J7" s="452"/>
      <c r="K7" s="452"/>
      <c r="L7" s="452"/>
      <c r="M7" s="452"/>
      <c r="N7" s="452"/>
      <c r="O7" s="453"/>
    </row>
    <row r="8" spans="1:15" ht="25.5" customHeight="1">
      <c r="A8" s="373" t="s">
        <v>134</v>
      </c>
      <c r="B8" s="374"/>
      <c r="C8" s="391"/>
      <c r="D8" s="392"/>
      <c r="E8" s="392"/>
      <c r="F8" s="392"/>
      <c r="G8" s="392"/>
      <c r="H8" s="392"/>
      <c r="I8" s="392"/>
      <c r="J8" s="392"/>
      <c r="K8" s="392"/>
      <c r="L8" s="392"/>
      <c r="M8" s="158"/>
      <c r="N8" s="158"/>
      <c r="O8" s="159"/>
    </row>
    <row r="9" spans="1:15" ht="30" customHeight="1">
      <c r="A9" s="378" t="s">
        <v>185</v>
      </c>
      <c r="B9" s="379"/>
      <c r="C9" s="385"/>
      <c r="D9" s="386"/>
      <c r="E9" s="386"/>
      <c r="F9" s="386"/>
      <c r="G9" s="386"/>
      <c r="H9" s="386"/>
      <c r="I9" s="386"/>
      <c r="J9" s="386"/>
      <c r="K9" s="386"/>
      <c r="L9" s="386"/>
      <c r="M9" s="160"/>
      <c r="N9" s="389" t="s">
        <v>302</v>
      </c>
      <c r="O9" s="161"/>
    </row>
    <row r="10" spans="1:15" ht="30" customHeight="1">
      <c r="A10" s="380"/>
      <c r="B10" s="381"/>
      <c r="C10" s="387"/>
      <c r="D10" s="388"/>
      <c r="E10" s="388"/>
      <c r="F10" s="388"/>
      <c r="G10" s="388"/>
      <c r="H10" s="388"/>
      <c r="I10" s="388"/>
      <c r="J10" s="388"/>
      <c r="K10" s="388"/>
      <c r="L10" s="388"/>
      <c r="M10" s="162"/>
      <c r="N10" s="390"/>
      <c r="O10" s="163"/>
    </row>
    <row r="11" spans="1:15" ht="33" customHeight="1">
      <c r="A11" s="412" t="s">
        <v>135</v>
      </c>
      <c r="B11" s="413"/>
      <c r="C11" s="375"/>
      <c r="D11" s="376"/>
      <c r="E11" s="376"/>
      <c r="F11" s="376"/>
      <c r="G11" s="376"/>
      <c r="H11" s="377"/>
      <c r="I11" s="375" t="s">
        <v>136</v>
      </c>
      <c r="J11" s="376"/>
      <c r="K11" s="377"/>
      <c r="L11" s="382" t="s">
        <v>324</v>
      </c>
      <c r="M11" s="383"/>
      <c r="N11" s="383"/>
      <c r="O11" s="384"/>
    </row>
    <row r="12" spans="1:15" ht="33" customHeight="1">
      <c r="A12" s="395" t="s">
        <v>137</v>
      </c>
      <c r="B12" s="396"/>
      <c r="C12" s="375"/>
      <c r="D12" s="376"/>
      <c r="E12" s="376"/>
      <c r="F12" s="376"/>
      <c r="G12" s="376"/>
      <c r="H12" s="376"/>
      <c r="I12" s="375" t="s">
        <v>293</v>
      </c>
      <c r="J12" s="376"/>
      <c r="K12" s="377"/>
      <c r="L12" s="375"/>
      <c r="M12" s="376"/>
      <c r="N12" s="376"/>
      <c r="O12" s="136"/>
    </row>
    <row r="13" spans="1:15" ht="33" customHeight="1">
      <c r="A13" s="412" t="s">
        <v>138</v>
      </c>
      <c r="B13" s="413"/>
      <c r="C13" s="375"/>
      <c r="D13" s="376"/>
      <c r="E13" s="376"/>
      <c r="F13" s="376"/>
      <c r="G13" s="376"/>
      <c r="H13" s="376"/>
      <c r="I13" s="376"/>
      <c r="J13" s="376"/>
      <c r="K13" s="376"/>
      <c r="L13" s="376"/>
      <c r="M13" s="376"/>
      <c r="N13" s="376"/>
      <c r="O13" s="428"/>
    </row>
    <row r="14" spans="1:15" ht="33" customHeight="1">
      <c r="A14" s="412" t="s">
        <v>294</v>
      </c>
      <c r="B14" s="413"/>
      <c r="C14" s="375"/>
      <c r="D14" s="376"/>
      <c r="E14" s="376"/>
      <c r="F14" s="376"/>
      <c r="G14" s="376"/>
      <c r="H14" s="376"/>
      <c r="I14" s="376"/>
      <c r="J14" s="376"/>
      <c r="K14" s="376"/>
      <c r="L14" s="376"/>
      <c r="M14" s="376"/>
      <c r="N14" s="376"/>
      <c r="O14" s="428"/>
    </row>
    <row r="15" spans="1:15" ht="33" customHeight="1">
      <c r="A15" s="414" t="s">
        <v>40</v>
      </c>
      <c r="B15" s="139" t="s">
        <v>139</v>
      </c>
      <c r="C15" s="435" t="s">
        <v>325</v>
      </c>
      <c r="D15" s="436"/>
      <c r="E15" s="436"/>
      <c r="F15" s="436"/>
      <c r="G15" s="436"/>
      <c r="H15" s="436"/>
      <c r="I15" s="436"/>
      <c r="J15" s="436"/>
      <c r="K15" s="436"/>
      <c r="L15" s="436"/>
      <c r="M15" s="436"/>
      <c r="N15" s="436"/>
      <c r="O15" s="437"/>
    </row>
    <row r="16" spans="1:15" ht="33" customHeight="1">
      <c r="A16" s="395"/>
      <c r="B16" s="139" t="s">
        <v>140</v>
      </c>
      <c r="C16" s="403"/>
      <c r="D16" s="404"/>
      <c r="E16" s="404"/>
      <c r="F16" s="404"/>
      <c r="G16" s="404"/>
      <c r="H16" s="404"/>
      <c r="I16" s="404"/>
      <c r="J16" s="404"/>
      <c r="K16" s="404"/>
      <c r="L16" s="404"/>
      <c r="M16" s="404"/>
      <c r="N16" s="404"/>
      <c r="O16" s="415"/>
    </row>
    <row r="17" spans="1:15" ht="33" customHeight="1">
      <c r="A17" s="395"/>
      <c r="B17" s="425" t="s">
        <v>146</v>
      </c>
      <c r="C17" s="403" t="s">
        <v>295</v>
      </c>
      <c r="D17" s="404"/>
      <c r="E17" s="404"/>
      <c r="F17" s="404"/>
      <c r="G17" s="404"/>
      <c r="H17" s="404"/>
      <c r="I17" s="404"/>
      <c r="J17" s="404"/>
      <c r="K17" s="404"/>
      <c r="L17" s="404"/>
      <c r="M17" s="404"/>
      <c r="N17" s="404"/>
      <c r="O17" s="415"/>
    </row>
    <row r="18" spans="1:15" ht="33" customHeight="1">
      <c r="A18" s="395"/>
      <c r="B18" s="426"/>
      <c r="C18" s="403"/>
      <c r="D18" s="404"/>
      <c r="E18" s="404"/>
      <c r="F18" s="404"/>
      <c r="G18" s="404"/>
      <c r="H18" s="404"/>
      <c r="I18" s="404"/>
      <c r="J18" s="404"/>
      <c r="K18" s="404"/>
      <c r="L18" s="404"/>
      <c r="M18" s="404"/>
      <c r="N18" s="404"/>
      <c r="O18" s="415"/>
    </row>
    <row r="19" spans="1:15" ht="33" customHeight="1">
      <c r="A19" s="395"/>
      <c r="B19" s="426"/>
      <c r="C19" s="403"/>
      <c r="D19" s="404"/>
      <c r="E19" s="404"/>
      <c r="F19" s="404"/>
      <c r="G19" s="404"/>
      <c r="H19" s="404"/>
      <c r="I19" s="404"/>
      <c r="J19" s="404"/>
      <c r="K19" s="404"/>
      <c r="L19" s="404"/>
      <c r="M19" s="404"/>
      <c r="N19" s="404"/>
      <c r="O19" s="415"/>
    </row>
    <row r="20" spans="1:15" ht="33" customHeight="1">
      <c r="A20" s="395"/>
      <c r="B20" s="426"/>
      <c r="C20" s="403"/>
      <c r="D20" s="404"/>
      <c r="E20" s="404"/>
      <c r="F20" s="404"/>
      <c r="G20" s="404"/>
      <c r="H20" s="404"/>
      <c r="I20" s="404"/>
      <c r="J20" s="404"/>
      <c r="K20" s="404"/>
      <c r="L20" s="404"/>
      <c r="M20" s="404"/>
      <c r="N20" s="404"/>
      <c r="O20" s="415"/>
    </row>
    <row r="21" spans="1:15" ht="33" customHeight="1" thickBot="1">
      <c r="A21" s="393"/>
      <c r="B21" s="427"/>
      <c r="C21" s="416"/>
      <c r="D21" s="417"/>
      <c r="E21" s="417"/>
      <c r="F21" s="417"/>
      <c r="G21" s="417"/>
      <c r="H21" s="417"/>
      <c r="I21" s="417"/>
      <c r="J21" s="417"/>
      <c r="K21" s="417"/>
      <c r="L21" s="417"/>
      <c r="M21" s="417"/>
      <c r="N21" s="417"/>
      <c r="O21" s="418"/>
    </row>
    <row r="22" spans="1:15" ht="18" customHeight="1">
      <c r="A22" s="65"/>
      <c r="B22" s="66"/>
      <c r="C22" s="98"/>
      <c r="D22" s="98"/>
      <c r="E22" s="98"/>
      <c r="F22" s="98"/>
      <c r="G22" s="98"/>
      <c r="H22" s="98"/>
      <c r="I22" s="98"/>
      <c r="J22" s="98"/>
      <c r="K22" s="98"/>
      <c r="L22" s="98"/>
      <c r="M22" s="98"/>
      <c r="N22" s="98"/>
      <c r="O22" s="98"/>
    </row>
    <row r="23" spans="1:15" ht="26.25" customHeight="1" thickBot="1">
      <c r="A23" s="174" t="s">
        <v>195</v>
      </c>
      <c r="B23" s="22"/>
      <c r="C23" s="99"/>
      <c r="D23" s="99"/>
      <c r="E23" s="99"/>
      <c r="F23" s="99"/>
      <c r="G23" s="99"/>
      <c r="H23" s="99"/>
      <c r="I23" s="99"/>
      <c r="J23" s="100"/>
      <c r="K23" s="100"/>
      <c r="L23" s="100"/>
      <c r="M23" s="100"/>
      <c r="N23" s="100"/>
      <c r="O23" s="100"/>
    </row>
    <row r="24" spans="1:15" ht="27" customHeight="1">
      <c r="A24" s="423" t="s">
        <v>42</v>
      </c>
      <c r="B24" s="424"/>
      <c r="C24" s="419" t="s">
        <v>306</v>
      </c>
      <c r="D24" s="419"/>
      <c r="E24" s="419"/>
      <c r="F24" s="419"/>
      <c r="G24" s="419"/>
      <c r="H24" s="419"/>
      <c r="I24" s="419"/>
      <c r="J24" s="419"/>
      <c r="K24" s="419"/>
      <c r="L24" s="419"/>
      <c r="M24" s="419"/>
      <c r="N24" s="419"/>
      <c r="O24" s="420"/>
    </row>
    <row r="25" spans="1:15" ht="31.5" customHeight="1">
      <c r="A25" s="395"/>
      <c r="B25" s="396"/>
      <c r="C25" s="421"/>
      <c r="D25" s="421"/>
      <c r="E25" s="421"/>
      <c r="F25" s="421"/>
      <c r="G25" s="421"/>
      <c r="H25" s="421"/>
      <c r="I25" s="421"/>
      <c r="J25" s="421"/>
      <c r="K25" s="421"/>
      <c r="L25" s="421"/>
      <c r="M25" s="421"/>
      <c r="N25" s="421"/>
      <c r="O25" s="422"/>
    </row>
    <row r="26" spans="1:15" ht="33" customHeight="1">
      <c r="A26" s="395" t="s">
        <v>179</v>
      </c>
      <c r="B26" s="396"/>
      <c r="C26" s="409"/>
      <c r="D26" s="410"/>
      <c r="E26" s="410"/>
      <c r="F26" s="410"/>
      <c r="G26" s="411"/>
      <c r="H26" s="375" t="s">
        <v>178</v>
      </c>
      <c r="I26" s="376"/>
      <c r="J26" s="376"/>
      <c r="K26" s="376"/>
      <c r="L26" s="376"/>
      <c r="M26" s="377"/>
      <c r="N26" s="375" t="s">
        <v>301</v>
      </c>
      <c r="O26" s="428"/>
    </row>
    <row r="27" spans="1:15" ht="33" customHeight="1">
      <c r="A27" s="395" t="s">
        <v>284</v>
      </c>
      <c r="B27" s="396"/>
      <c r="C27" s="397" t="s">
        <v>156</v>
      </c>
      <c r="D27" s="398"/>
      <c r="E27" s="398"/>
      <c r="F27" s="398"/>
      <c r="G27" s="398"/>
      <c r="H27" s="398"/>
      <c r="I27" s="398"/>
      <c r="J27" s="398"/>
      <c r="K27" s="398"/>
      <c r="L27" s="398"/>
      <c r="M27" s="398"/>
      <c r="N27" s="398"/>
      <c r="O27" s="399"/>
    </row>
    <row r="28" spans="1:15" ht="33" customHeight="1">
      <c r="A28" s="395" t="s">
        <v>180</v>
      </c>
      <c r="B28" s="396"/>
      <c r="C28" s="403"/>
      <c r="D28" s="404"/>
      <c r="E28" s="404"/>
      <c r="F28" s="404"/>
      <c r="G28" s="404"/>
      <c r="H28" s="404"/>
      <c r="I28" s="404"/>
      <c r="J28" s="404"/>
      <c r="K28" s="404"/>
      <c r="L28" s="404"/>
      <c r="M28" s="404"/>
      <c r="N28" s="405"/>
      <c r="O28" s="406" t="s">
        <v>181</v>
      </c>
    </row>
    <row r="29" spans="1:15" ht="33" customHeight="1">
      <c r="A29" s="395" t="s">
        <v>147</v>
      </c>
      <c r="B29" s="396"/>
      <c r="C29" s="403"/>
      <c r="D29" s="404"/>
      <c r="E29" s="404"/>
      <c r="F29" s="404"/>
      <c r="G29" s="404"/>
      <c r="H29" s="404"/>
      <c r="I29" s="404"/>
      <c r="J29" s="404"/>
      <c r="K29" s="404"/>
      <c r="L29" s="404"/>
      <c r="M29" s="404"/>
      <c r="N29" s="405"/>
      <c r="O29" s="407"/>
    </row>
    <row r="30" spans="1:15" ht="33" customHeight="1">
      <c r="A30" s="395" t="s">
        <v>41</v>
      </c>
      <c r="B30" s="396"/>
      <c r="C30" s="403"/>
      <c r="D30" s="404"/>
      <c r="E30" s="404"/>
      <c r="F30" s="404"/>
      <c r="G30" s="404"/>
      <c r="H30" s="404"/>
      <c r="I30" s="404"/>
      <c r="J30" s="404"/>
      <c r="K30" s="404"/>
      <c r="L30" s="404"/>
      <c r="M30" s="404"/>
      <c r="N30" s="405"/>
      <c r="O30" s="407"/>
    </row>
    <row r="31" spans="1:15" ht="33" customHeight="1" thickBot="1">
      <c r="A31" s="393" t="s">
        <v>155</v>
      </c>
      <c r="B31" s="394"/>
      <c r="C31" s="400"/>
      <c r="D31" s="401"/>
      <c r="E31" s="401"/>
      <c r="F31" s="401"/>
      <c r="G31" s="401"/>
      <c r="H31" s="401"/>
      <c r="I31" s="401"/>
      <c r="J31" s="401"/>
      <c r="K31" s="401"/>
      <c r="L31" s="401"/>
      <c r="M31" s="401"/>
      <c r="N31" s="402"/>
      <c r="O31" s="408"/>
    </row>
  </sheetData>
  <mergeCells count="53">
    <mergeCell ref="A1:O1"/>
    <mergeCell ref="C17:O17"/>
    <mergeCell ref="C18:O18"/>
    <mergeCell ref="C19:O19"/>
    <mergeCell ref="A12:B12"/>
    <mergeCell ref="A11:B11"/>
    <mergeCell ref="K2:O2"/>
    <mergeCell ref="A3:B4"/>
    <mergeCell ref="C4:D4"/>
    <mergeCell ref="E4:F4"/>
    <mergeCell ref="G4:O4"/>
    <mergeCell ref="C13:O13"/>
    <mergeCell ref="C15:O15"/>
    <mergeCell ref="A2:E2"/>
    <mergeCell ref="A5:B7"/>
    <mergeCell ref="C5:O7"/>
    <mergeCell ref="C26:G26"/>
    <mergeCell ref="H26:M26"/>
    <mergeCell ref="A14:B14"/>
    <mergeCell ref="A13:B13"/>
    <mergeCell ref="A15:A21"/>
    <mergeCell ref="C20:O20"/>
    <mergeCell ref="C21:O21"/>
    <mergeCell ref="C24:O25"/>
    <mergeCell ref="A24:B25"/>
    <mergeCell ref="C16:O16"/>
    <mergeCell ref="B17:B21"/>
    <mergeCell ref="C14:O14"/>
    <mergeCell ref="N26:O26"/>
    <mergeCell ref="A26:B26"/>
    <mergeCell ref="A31:B31"/>
    <mergeCell ref="A29:B29"/>
    <mergeCell ref="C27:O27"/>
    <mergeCell ref="A30:B30"/>
    <mergeCell ref="C31:N31"/>
    <mergeCell ref="A27:B27"/>
    <mergeCell ref="A28:B28"/>
    <mergeCell ref="C28:N28"/>
    <mergeCell ref="C29:N29"/>
    <mergeCell ref="O28:O31"/>
    <mergeCell ref="C30:N30"/>
    <mergeCell ref="C3:O3"/>
    <mergeCell ref="A8:B8"/>
    <mergeCell ref="C12:H12"/>
    <mergeCell ref="I12:K12"/>
    <mergeCell ref="L12:N12"/>
    <mergeCell ref="A9:B10"/>
    <mergeCell ref="L11:O11"/>
    <mergeCell ref="I11:K11"/>
    <mergeCell ref="C11:H11"/>
    <mergeCell ref="C9:L10"/>
    <mergeCell ref="N9:N10"/>
    <mergeCell ref="C8:L8"/>
  </mergeCells>
  <phoneticPr fontId="2"/>
  <dataValidations count="3">
    <dataValidation type="list" allowBlank="1" showInputMessage="1" showErrorMessage="1" sqref="E4:F4">
      <formula1>"中央区,東区,北区,南区,西区,白石区,厚別区,豊平区,清田区,手稲区"</formula1>
    </dataValidation>
    <dataValidation type="list" allowBlank="1" showInputMessage="1" showErrorMessage="1" sqref="C11:H11">
      <formula1>"法人,個人"</formula1>
    </dataValidation>
    <dataValidation type="list" allowBlank="1" showInputMessage="1" showErrorMessage="1" sqref="L12:N12">
      <formula1>"済,未了"</formula1>
    </dataValidation>
  </dataValidations>
  <printOptions horizontalCentered="1"/>
  <pageMargins left="0.55118110236220474" right="0.47244094488188981" top="0.78740157480314965" bottom="0.19685039370078741" header="0.51181102362204722" footer="0.51181102362204722"/>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Normal="100" workbookViewId="0">
      <selection activeCell="M54" sqref="M54"/>
    </sheetView>
  </sheetViews>
  <sheetFormatPr defaultRowHeight="13.5"/>
  <cols>
    <col min="1" max="1" width="12.875" customWidth="1"/>
    <col min="2" max="10" width="7.625" customWidth="1"/>
    <col min="11" max="11" width="8" customWidth="1"/>
  </cols>
  <sheetData>
    <row r="1" spans="1:11" ht="26.25" customHeight="1" thickBot="1">
      <c r="A1" s="137" t="s">
        <v>196</v>
      </c>
    </row>
    <row r="2" spans="1:11" ht="21" customHeight="1">
      <c r="A2" s="463" t="s">
        <v>308</v>
      </c>
      <c r="B2" s="464"/>
      <c r="C2" s="464"/>
      <c r="D2" s="464"/>
      <c r="E2" s="464"/>
      <c r="F2" s="464"/>
      <c r="G2" s="464"/>
      <c r="H2" s="464"/>
      <c r="I2" s="464"/>
      <c r="J2" s="464"/>
      <c r="K2" s="465"/>
    </row>
    <row r="3" spans="1:11" ht="119.25" customHeight="1">
      <c r="A3" s="454"/>
      <c r="B3" s="455"/>
      <c r="C3" s="455"/>
      <c r="D3" s="455"/>
      <c r="E3" s="455"/>
      <c r="F3" s="455"/>
      <c r="G3" s="455"/>
      <c r="H3" s="455"/>
      <c r="I3" s="455"/>
      <c r="J3" s="455"/>
      <c r="K3" s="456"/>
    </row>
    <row r="4" spans="1:11" ht="20.25" customHeight="1">
      <c r="A4" s="457" t="s">
        <v>309</v>
      </c>
      <c r="B4" s="466"/>
      <c r="C4" s="466"/>
      <c r="D4" s="466"/>
      <c r="E4" s="466"/>
      <c r="F4" s="466"/>
      <c r="G4" s="466"/>
      <c r="H4" s="466"/>
      <c r="I4" s="466"/>
      <c r="J4" s="466"/>
      <c r="K4" s="467"/>
    </row>
    <row r="5" spans="1:11" ht="119.25" customHeight="1">
      <c r="A5" s="454"/>
      <c r="B5" s="455"/>
      <c r="C5" s="455"/>
      <c r="D5" s="455"/>
      <c r="E5" s="455"/>
      <c r="F5" s="455"/>
      <c r="G5" s="455"/>
      <c r="H5" s="455"/>
      <c r="I5" s="455"/>
      <c r="J5" s="455"/>
      <c r="K5" s="456"/>
    </row>
    <row r="6" spans="1:11" ht="20.25" customHeight="1">
      <c r="A6" s="457" t="s">
        <v>310</v>
      </c>
      <c r="B6" s="466"/>
      <c r="C6" s="466"/>
      <c r="D6" s="466"/>
      <c r="E6" s="466"/>
      <c r="F6" s="466"/>
      <c r="G6" s="466"/>
      <c r="H6" s="466"/>
      <c r="I6" s="466"/>
      <c r="J6" s="466"/>
      <c r="K6" s="467"/>
    </row>
    <row r="7" spans="1:11" ht="120" customHeight="1">
      <c r="A7" s="454"/>
      <c r="B7" s="455"/>
      <c r="C7" s="455"/>
      <c r="D7" s="455"/>
      <c r="E7" s="455"/>
      <c r="F7" s="455"/>
      <c r="G7" s="455"/>
      <c r="H7" s="455"/>
      <c r="I7" s="455"/>
      <c r="J7" s="455"/>
      <c r="K7" s="456"/>
    </row>
    <row r="8" spans="1:11" ht="20.25" customHeight="1">
      <c r="A8" s="457" t="s">
        <v>311</v>
      </c>
      <c r="B8" s="466"/>
      <c r="C8" s="466"/>
      <c r="D8" s="466"/>
      <c r="E8" s="466"/>
      <c r="F8" s="466"/>
      <c r="G8" s="466"/>
      <c r="H8" s="466"/>
      <c r="I8" s="466"/>
      <c r="J8" s="466"/>
      <c r="K8" s="467"/>
    </row>
    <row r="9" spans="1:11" ht="119.25" customHeight="1">
      <c r="A9" s="454"/>
      <c r="B9" s="455"/>
      <c r="C9" s="455"/>
      <c r="D9" s="455"/>
      <c r="E9" s="455"/>
      <c r="F9" s="455"/>
      <c r="G9" s="455"/>
      <c r="H9" s="455"/>
      <c r="I9" s="455"/>
      <c r="J9" s="455"/>
      <c r="K9" s="456"/>
    </row>
    <row r="10" spans="1:11" ht="19.5" customHeight="1">
      <c r="A10" s="457" t="s">
        <v>312</v>
      </c>
      <c r="B10" s="458"/>
      <c r="C10" s="458"/>
      <c r="D10" s="458"/>
      <c r="E10" s="458"/>
      <c r="F10" s="458"/>
      <c r="G10" s="458"/>
      <c r="H10" s="458"/>
      <c r="I10" s="458"/>
      <c r="J10" s="458"/>
      <c r="K10" s="459"/>
    </row>
    <row r="11" spans="1:11" ht="172.5" customHeight="1" thickBot="1">
      <c r="A11" s="460"/>
      <c r="B11" s="461"/>
      <c r="C11" s="461"/>
      <c r="D11" s="461"/>
      <c r="E11" s="461"/>
      <c r="F11" s="461"/>
      <c r="G11" s="461"/>
      <c r="H11" s="461"/>
      <c r="I11" s="461"/>
      <c r="J11" s="461"/>
      <c r="K11" s="462"/>
    </row>
    <row r="12" spans="1:11" ht="13.5" customHeight="1">
      <c r="A12" s="169"/>
      <c r="B12" s="169"/>
      <c r="C12" s="169"/>
      <c r="D12" s="169"/>
      <c r="E12" s="169"/>
      <c r="F12" s="169"/>
      <c r="G12" s="169"/>
      <c r="H12" s="169"/>
      <c r="I12" s="169"/>
      <c r="J12" s="169"/>
      <c r="K12" s="169"/>
    </row>
    <row r="13" spans="1:11" ht="13.5" customHeight="1">
      <c r="A13" s="168"/>
      <c r="B13" s="168"/>
      <c r="C13" s="168"/>
      <c r="D13" s="168"/>
      <c r="E13" s="168"/>
      <c r="F13" s="168"/>
      <c r="G13" s="168"/>
      <c r="H13" s="168"/>
      <c r="I13" s="168"/>
      <c r="J13" s="168"/>
      <c r="K13" s="168"/>
    </row>
    <row r="14" spans="1:11" ht="13.5" customHeight="1">
      <c r="A14" s="168"/>
      <c r="B14" s="168"/>
      <c r="C14" s="168"/>
      <c r="D14" s="168"/>
      <c r="E14" s="168"/>
      <c r="F14" s="168"/>
      <c r="G14" s="168"/>
      <c r="H14" s="168"/>
      <c r="I14" s="168"/>
      <c r="J14" s="168"/>
      <c r="K14" s="168"/>
    </row>
    <row r="15" spans="1:11" ht="13.5" customHeight="1">
      <c r="A15" s="168"/>
      <c r="B15" s="168"/>
      <c r="C15" s="168"/>
      <c r="D15" s="168"/>
      <c r="E15" s="168"/>
      <c r="F15" s="168"/>
      <c r="G15" s="168"/>
      <c r="H15" s="168"/>
      <c r="I15" s="168"/>
      <c r="J15" s="168"/>
      <c r="K15" s="168"/>
    </row>
    <row r="16" spans="1:11" ht="13.5" customHeight="1">
      <c r="A16" s="168"/>
      <c r="B16" s="168"/>
      <c r="C16" s="168"/>
      <c r="D16" s="168"/>
      <c r="E16" s="168"/>
      <c r="F16" s="168"/>
      <c r="G16" s="168"/>
      <c r="H16" s="168"/>
      <c r="I16" s="168"/>
      <c r="J16" s="168"/>
      <c r="K16" s="168"/>
    </row>
    <row r="17" spans="1:11" ht="13.5" customHeight="1">
      <c r="A17" s="168"/>
      <c r="B17" s="168"/>
      <c r="C17" s="168"/>
      <c r="D17" s="168"/>
      <c r="E17" s="168"/>
      <c r="F17" s="168"/>
      <c r="G17" s="168"/>
      <c r="H17" s="168"/>
      <c r="I17" s="168"/>
      <c r="J17" s="168"/>
      <c r="K17" s="168"/>
    </row>
    <row r="18" spans="1:11" ht="13.5" customHeight="1">
      <c r="A18" s="168"/>
      <c r="B18" s="168"/>
      <c r="C18" s="168"/>
      <c r="D18" s="168"/>
      <c r="E18" s="168"/>
      <c r="F18" s="168"/>
      <c r="G18" s="168"/>
      <c r="H18" s="168"/>
      <c r="I18" s="168"/>
      <c r="J18" s="168"/>
      <c r="K18" s="168"/>
    </row>
    <row r="19" spans="1:11" ht="13.5" customHeight="1">
      <c r="A19" s="168"/>
      <c r="B19" s="168"/>
      <c r="C19" s="168"/>
      <c r="D19" s="168"/>
      <c r="E19" s="168"/>
      <c r="F19" s="168"/>
      <c r="G19" s="168"/>
      <c r="H19" s="168"/>
      <c r="I19" s="168"/>
      <c r="J19" s="168"/>
      <c r="K19" s="168"/>
    </row>
    <row r="20" spans="1:11" ht="13.5" customHeight="1">
      <c r="A20" s="168"/>
      <c r="B20" s="168"/>
      <c r="C20" s="168"/>
      <c r="D20" s="168"/>
      <c r="E20" s="168"/>
      <c r="F20" s="168"/>
      <c r="G20" s="168"/>
      <c r="H20" s="168"/>
      <c r="I20" s="168"/>
      <c r="J20" s="168"/>
      <c r="K20" s="168"/>
    </row>
    <row r="21" spans="1:11" ht="13.5" customHeight="1">
      <c r="A21" s="168"/>
      <c r="B21" s="168"/>
      <c r="C21" s="168"/>
      <c r="D21" s="168"/>
      <c r="E21" s="168"/>
      <c r="F21" s="168"/>
      <c r="G21" s="168"/>
      <c r="H21" s="168"/>
      <c r="I21" s="168"/>
      <c r="J21" s="168"/>
      <c r="K21" s="168"/>
    </row>
    <row r="22" spans="1:11" ht="13.5" customHeight="1">
      <c r="A22" s="168"/>
      <c r="B22" s="168"/>
      <c r="C22" s="168"/>
      <c r="D22" s="168"/>
      <c r="E22" s="168"/>
      <c r="F22" s="168"/>
      <c r="G22" s="168"/>
      <c r="H22" s="168"/>
      <c r="I22" s="168"/>
      <c r="J22" s="168"/>
      <c r="K22" s="168"/>
    </row>
    <row r="23" spans="1:11" ht="13.5" customHeight="1">
      <c r="A23" s="168"/>
      <c r="B23" s="168"/>
      <c r="C23" s="168"/>
      <c r="D23" s="168"/>
      <c r="E23" s="168"/>
      <c r="F23" s="168"/>
      <c r="G23" s="168"/>
      <c r="H23" s="168"/>
      <c r="I23" s="168"/>
      <c r="J23" s="168"/>
      <c r="K23" s="168"/>
    </row>
    <row r="24" spans="1:11" ht="35.25" customHeight="1">
      <c r="A24" s="168"/>
      <c r="B24" s="168"/>
      <c r="C24" s="168"/>
      <c r="D24" s="168"/>
      <c r="E24" s="168"/>
      <c r="F24" s="168"/>
      <c r="G24" s="168"/>
      <c r="H24" s="168"/>
      <c r="I24" s="168"/>
      <c r="J24" s="168"/>
      <c r="K24" s="168"/>
    </row>
    <row r="25" spans="1:11" ht="14.25" customHeight="1">
      <c r="A25" s="168"/>
      <c r="B25" s="168"/>
      <c r="C25" s="168"/>
      <c r="D25" s="168"/>
      <c r="E25" s="168"/>
      <c r="F25" s="168"/>
      <c r="G25" s="168"/>
      <c r="H25" s="168"/>
      <c r="I25" s="168"/>
      <c r="J25" s="168"/>
      <c r="K25" s="168"/>
    </row>
  </sheetData>
  <mergeCells count="10">
    <mergeCell ref="A9:K9"/>
    <mergeCell ref="A10:K10"/>
    <mergeCell ref="A11:K11"/>
    <mergeCell ref="A2:K2"/>
    <mergeCell ref="A4:K4"/>
    <mergeCell ref="A6:K6"/>
    <mergeCell ref="A8:K8"/>
    <mergeCell ref="A3:K3"/>
    <mergeCell ref="A5:K5"/>
    <mergeCell ref="A7:K7"/>
  </mergeCells>
  <phoneticPr fontId="2"/>
  <printOptions horizontalCentered="1" verticalCentered="1"/>
  <pageMargins left="0.70866141732283472" right="0.62992125984251968" top="0.74803149606299213" bottom="0.70866141732283472"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zoomScaleNormal="100" workbookViewId="0">
      <selection activeCell="Q21" sqref="Q21"/>
    </sheetView>
  </sheetViews>
  <sheetFormatPr defaultRowHeight="13.5"/>
  <cols>
    <col min="1" max="1" width="6.125" customWidth="1"/>
    <col min="2" max="2" width="12.25" customWidth="1"/>
    <col min="3" max="3" width="1.875" customWidth="1"/>
    <col min="4" max="4" width="13.25" customWidth="1"/>
    <col min="5" max="5" width="10.875" customWidth="1"/>
    <col min="6" max="6" width="5.25" customWidth="1"/>
    <col min="7" max="7" width="6.125" customWidth="1"/>
    <col min="8" max="8" width="9.25" customWidth="1"/>
    <col min="9" max="9" width="4.75" customWidth="1"/>
    <col min="10" max="10" width="7.5" customWidth="1"/>
    <col min="11" max="11" width="11.5" customWidth="1"/>
  </cols>
  <sheetData>
    <row r="1" spans="1:11" ht="26.25" customHeight="1" thickBot="1">
      <c r="A1" s="138" t="s">
        <v>328</v>
      </c>
      <c r="B1" s="138"/>
      <c r="C1" s="138"/>
      <c r="D1" s="138"/>
      <c r="E1" s="138"/>
      <c r="F1" s="138"/>
      <c r="G1" s="138"/>
      <c r="J1" s="483" t="s">
        <v>47</v>
      </c>
      <c r="K1" s="483"/>
    </row>
    <row r="2" spans="1:11" ht="22.5" customHeight="1">
      <c r="A2" s="486" t="s">
        <v>48</v>
      </c>
      <c r="B2" s="484"/>
      <c r="C2" s="484"/>
      <c r="D2" s="484"/>
      <c r="E2" s="484" t="s">
        <v>49</v>
      </c>
      <c r="F2" s="484"/>
      <c r="G2" s="484" t="s">
        <v>50</v>
      </c>
      <c r="H2" s="484"/>
      <c r="I2" s="484"/>
      <c r="J2" s="484" t="s">
        <v>51</v>
      </c>
      <c r="K2" s="485"/>
    </row>
    <row r="3" spans="1:11" ht="22.5" customHeight="1">
      <c r="A3" s="497" t="s">
        <v>55</v>
      </c>
      <c r="B3" s="468" t="s">
        <v>52</v>
      </c>
      <c r="C3" s="468"/>
      <c r="D3" s="468"/>
      <c r="E3" s="499"/>
      <c r="F3" s="499"/>
      <c r="G3" s="500" t="s">
        <v>54</v>
      </c>
      <c r="H3" s="468" t="s">
        <v>61</v>
      </c>
      <c r="I3" s="468"/>
      <c r="J3" s="469"/>
      <c r="K3" s="470"/>
    </row>
    <row r="4" spans="1:11" ht="22.5" customHeight="1">
      <c r="A4" s="497"/>
      <c r="B4" s="468" t="s">
        <v>53</v>
      </c>
      <c r="C4" s="468"/>
      <c r="D4" s="468"/>
      <c r="E4" s="499"/>
      <c r="F4" s="499"/>
      <c r="G4" s="500"/>
      <c r="H4" s="468"/>
      <c r="I4" s="468"/>
      <c r="J4" s="469"/>
      <c r="K4" s="470"/>
    </row>
    <row r="5" spans="1:11" ht="22.5" customHeight="1">
      <c r="A5" s="497"/>
      <c r="B5" s="468"/>
      <c r="C5" s="468"/>
      <c r="D5" s="468"/>
      <c r="E5" s="499"/>
      <c r="F5" s="499"/>
      <c r="G5" s="500"/>
      <c r="H5" s="468"/>
      <c r="I5" s="468"/>
      <c r="J5" s="469"/>
      <c r="K5" s="470"/>
    </row>
    <row r="6" spans="1:11" ht="22.5" customHeight="1">
      <c r="A6" s="498"/>
      <c r="B6" s="374" t="s">
        <v>62</v>
      </c>
      <c r="C6" s="374"/>
      <c r="D6" s="468"/>
      <c r="E6" s="499">
        <f>SUM(E3:F5)</f>
        <v>0</v>
      </c>
      <c r="F6" s="499"/>
      <c r="G6" s="501"/>
      <c r="H6" s="374" t="s">
        <v>62</v>
      </c>
      <c r="I6" s="468"/>
      <c r="J6" s="469">
        <f>SUM(J3:K5)</f>
        <v>0</v>
      </c>
      <c r="K6" s="470"/>
    </row>
    <row r="7" spans="1:11" ht="22.5" customHeight="1">
      <c r="A7" s="502" t="s">
        <v>69</v>
      </c>
      <c r="B7" s="468"/>
      <c r="C7" s="468"/>
      <c r="D7" s="468"/>
      <c r="E7" s="499"/>
      <c r="F7" s="499"/>
      <c r="G7" s="503" t="s">
        <v>133</v>
      </c>
      <c r="H7" s="468" t="s">
        <v>63</v>
      </c>
      <c r="I7" s="468"/>
      <c r="J7" s="469"/>
      <c r="K7" s="470"/>
    </row>
    <row r="8" spans="1:11" ht="22.5" customHeight="1">
      <c r="A8" s="497" t="s">
        <v>60</v>
      </c>
      <c r="B8" s="468" t="s">
        <v>57</v>
      </c>
      <c r="C8" s="468"/>
      <c r="D8" s="468"/>
      <c r="E8" s="499"/>
      <c r="F8" s="499"/>
      <c r="G8" s="504"/>
      <c r="H8" s="468" t="s">
        <v>64</v>
      </c>
      <c r="I8" s="468"/>
      <c r="J8" s="469"/>
      <c r="K8" s="470"/>
    </row>
    <row r="9" spans="1:11" ht="22.5" customHeight="1">
      <c r="A9" s="497"/>
      <c r="B9" s="468" t="s">
        <v>58</v>
      </c>
      <c r="C9" s="468"/>
      <c r="D9" s="468"/>
      <c r="E9" s="499"/>
      <c r="F9" s="499"/>
      <c r="G9" s="504"/>
      <c r="H9" s="468" t="s">
        <v>65</v>
      </c>
      <c r="I9" s="468"/>
      <c r="J9" s="469"/>
      <c r="K9" s="470"/>
    </row>
    <row r="10" spans="1:11" ht="22.5" customHeight="1">
      <c r="A10" s="497"/>
      <c r="B10" s="468" t="s">
        <v>56</v>
      </c>
      <c r="C10" s="468"/>
      <c r="D10" s="468"/>
      <c r="E10" s="499"/>
      <c r="F10" s="499"/>
      <c r="G10" s="504"/>
      <c r="H10" s="468"/>
      <c r="I10" s="468"/>
      <c r="J10" s="469"/>
      <c r="K10" s="470"/>
    </row>
    <row r="11" spans="1:11" ht="22.5" customHeight="1">
      <c r="A11" s="498"/>
      <c r="B11" s="374" t="s">
        <v>59</v>
      </c>
      <c r="C11" s="374"/>
      <c r="D11" s="468"/>
      <c r="E11" s="499">
        <f>SUM(E8:F10)</f>
        <v>0</v>
      </c>
      <c r="F11" s="499"/>
      <c r="G11" s="505"/>
      <c r="H11" s="374" t="s">
        <v>59</v>
      </c>
      <c r="I11" s="468"/>
      <c r="J11" s="469">
        <f>SUM(J7:K10)</f>
        <v>0</v>
      </c>
      <c r="K11" s="470"/>
    </row>
    <row r="12" spans="1:11" ht="22.5" customHeight="1" thickBot="1">
      <c r="A12" s="506" t="s">
        <v>66</v>
      </c>
      <c r="B12" s="507"/>
      <c r="C12" s="507"/>
      <c r="D12" s="507"/>
      <c r="E12" s="508">
        <f>SUM(E6,E7,E11)</f>
        <v>0</v>
      </c>
      <c r="F12" s="508"/>
      <c r="G12" s="507" t="s">
        <v>67</v>
      </c>
      <c r="H12" s="507"/>
      <c r="I12" s="507"/>
      <c r="J12" s="509">
        <f>SUM(J6,J11)</f>
        <v>0</v>
      </c>
      <c r="K12" s="510"/>
    </row>
    <row r="13" spans="1:11" ht="9.9499999999999993" customHeight="1">
      <c r="A13" s="64"/>
      <c r="B13" s="64"/>
      <c r="C13" s="64"/>
      <c r="D13" s="64"/>
      <c r="E13" s="64"/>
      <c r="F13" s="64"/>
      <c r="G13" s="64"/>
      <c r="H13" s="64"/>
      <c r="I13" s="64"/>
      <c r="J13" s="64"/>
      <c r="K13" s="64"/>
    </row>
    <row r="14" spans="1:11" ht="20.100000000000001" customHeight="1" thickBot="1">
      <c r="A14" s="518" t="s">
        <v>318</v>
      </c>
      <c r="B14" s="518"/>
      <c r="C14" s="518"/>
      <c r="D14" s="518"/>
      <c r="E14" s="70"/>
      <c r="F14" s="70"/>
      <c r="G14" s="64"/>
      <c r="H14" s="64"/>
      <c r="I14" s="64"/>
      <c r="J14" s="511" t="s">
        <v>47</v>
      </c>
      <c r="K14" s="511"/>
    </row>
    <row r="15" spans="1:11" ht="22.5" customHeight="1">
      <c r="A15" s="522" t="s">
        <v>158</v>
      </c>
      <c r="B15" s="474"/>
      <c r="C15" s="496"/>
      <c r="D15" s="18" t="s">
        <v>159</v>
      </c>
      <c r="E15" s="519" t="s">
        <v>160</v>
      </c>
      <c r="F15" s="520"/>
      <c r="G15" s="520"/>
      <c r="H15" s="520"/>
      <c r="I15" s="520"/>
      <c r="J15" s="520"/>
      <c r="K15" s="521"/>
    </row>
    <row r="16" spans="1:11" ht="22.5" customHeight="1">
      <c r="A16" s="512" t="s">
        <v>165</v>
      </c>
      <c r="B16" s="523" t="s">
        <v>168</v>
      </c>
      <c r="C16" s="374"/>
      <c r="D16" s="170"/>
      <c r="E16" s="515"/>
      <c r="F16" s="516"/>
      <c r="G16" s="516"/>
      <c r="H16" s="516"/>
      <c r="I16" s="516"/>
      <c r="J16" s="516"/>
      <c r="K16" s="517"/>
    </row>
    <row r="17" spans="1:11" ht="22.5" customHeight="1">
      <c r="A17" s="513"/>
      <c r="B17" s="523" t="s">
        <v>15</v>
      </c>
      <c r="C17" s="374"/>
      <c r="D17" s="170"/>
      <c r="E17" s="491"/>
      <c r="F17" s="492"/>
      <c r="G17" s="492"/>
      <c r="H17" s="492"/>
      <c r="I17" s="492"/>
      <c r="J17" s="492"/>
      <c r="K17" s="493"/>
    </row>
    <row r="18" spans="1:11" ht="22.5" customHeight="1">
      <c r="A18" s="513"/>
      <c r="B18" s="523" t="s">
        <v>161</v>
      </c>
      <c r="C18" s="374"/>
      <c r="D18" s="170"/>
      <c r="E18" s="491"/>
      <c r="F18" s="492"/>
      <c r="G18" s="492"/>
      <c r="H18" s="492"/>
      <c r="I18" s="492"/>
      <c r="J18" s="492"/>
      <c r="K18" s="493"/>
    </row>
    <row r="19" spans="1:11" ht="22.5" customHeight="1">
      <c r="A19" s="513"/>
      <c r="B19" s="523" t="s">
        <v>1</v>
      </c>
      <c r="C19" s="374"/>
      <c r="D19" s="170"/>
      <c r="E19" s="491"/>
      <c r="F19" s="492"/>
      <c r="G19" s="492"/>
      <c r="H19" s="492"/>
      <c r="I19" s="492"/>
      <c r="J19" s="492"/>
      <c r="K19" s="493"/>
    </row>
    <row r="20" spans="1:11" ht="22.5" customHeight="1">
      <c r="A20" s="514"/>
      <c r="B20" s="487" t="s">
        <v>331</v>
      </c>
      <c r="C20" s="374"/>
      <c r="D20" s="170">
        <f>SUM(D16:D19)</f>
        <v>0</v>
      </c>
      <c r="E20" s="491"/>
      <c r="F20" s="492"/>
      <c r="G20" s="492"/>
      <c r="H20" s="492"/>
      <c r="I20" s="492"/>
      <c r="J20" s="492"/>
      <c r="K20" s="493"/>
    </row>
    <row r="21" spans="1:11" ht="22.5" customHeight="1">
      <c r="A21" s="512" t="s">
        <v>164</v>
      </c>
      <c r="B21" s="523" t="s">
        <v>162</v>
      </c>
      <c r="C21" s="374"/>
      <c r="D21" s="170"/>
      <c r="E21" s="491"/>
      <c r="F21" s="492"/>
      <c r="G21" s="492"/>
      <c r="H21" s="492"/>
      <c r="I21" s="492"/>
      <c r="J21" s="492"/>
      <c r="K21" s="493"/>
    </row>
    <row r="22" spans="1:11" ht="22.5" customHeight="1">
      <c r="A22" s="513"/>
      <c r="B22" s="523" t="s">
        <v>163</v>
      </c>
      <c r="C22" s="374"/>
      <c r="D22" s="170"/>
      <c r="E22" s="491"/>
      <c r="F22" s="492"/>
      <c r="G22" s="492"/>
      <c r="H22" s="492"/>
      <c r="I22" s="492"/>
      <c r="J22" s="492"/>
      <c r="K22" s="493"/>
    </row>
    <row r="23" spans="1:11" ht="22.5" customHeight="1">
      <c r="A23" s="513"/>
      <c r="B23" s="523" t="s">
        <v>166</v>
      </c>
      <c r="C23" s="374"/>
      <c r="D23" s="170"/>
      <c r="E23" s="491"/>
      <c r="F23" s="492"/>
      <c r="G23" s="492"/>
      <c r="H23" s="492"/>
      <c r="I23" s="492"/>
      <c r="J23" s="492"/>
      <c r="K23" s="493"/>
    </row>
    <row r="24" spans="1:11" ht="22.5" customHeight="1">
      <c r="A24" s="513"/>
      <c r="B24" s="523" t="s">
        <v>167</v>
      </c>
      <c r="C24" s="374"/>
      <c r="D24" s="170"/>
      <c r="E24" s="491"/>
      <c r="F24" s="492"/>
      <c r="G24" s="492"/>
      <c r="H24" s="492"/>
      <c r="I24" s="492"/>
      <c r="J24" s="492"/>
      <c r="K24" s="493"/>
    </row>
    <row r="25" spans="1:11" ht="22.5" customHeight="1">
      <c r="A25" s="513"/>
      <c r="B25" s="523" t="s">
        <v>1</v>
      </c>
      <c r="C25" s="374"/>
      <c r="D25" s="170"/>
      <c r="E25" s="491"/>
      <c r="F25" s="492"/>
      <c r="G25" s="492"/>
      <c r="H25" s="492"/>
      <c r="I25" s="492"/>
      <c r="J25" s="492"/>
      <c r="K25" s="493"/>
    </row>
    <row r="26" spans="1:11" ht="22.5" customHeight="1">
      <c r="A26" s="514"/>
      <c r="B26" s="487" t="s">
        <v>331</v>
      </c>
      <c r="C26" s="374"/>
      <c r="D26" s="183">
        <f>SUM(D21:D25)</f>
        <v>0</v>
      </c>
      <c r="E26" s="184"/>
      <c r="F26" s="185"/>
      <c r="G26" s="185"/>
      <c r="H26" s="185"/>
      <c r="I26" s="185"/>
      <c r="J26" s="185"/>
      <c r="K26" s="186"/>
    </row>
    <row r="27" spans="1:11" ht="22.5" customHeight="1" thickBot="1">
      <c r="A27" s="488" t="s">
        <v>184</v>
      </c>
      <c r="B27" s="489"/>
      <c r="C27" s="490"/>
      <c r="D27" s="84">
        <f>SUM(D26,D20)</f>
        <v>0</v>
      </c>
      <c r="E27" s="527"/>
      <c r="F27" s="528"/>
      <c r="G27" s="528"/>
      <c r="H27" s="528"/>
      <c r="I27" s="528"/>
      <c r="J27" s="528"/>
      <c r="K27" s="529"/>
    </row>
    <row r="28" spans="1:11" ht="9.9499999999999993" customHeight="1">
      <c r="A28" s="64"/>
      <c r="B28" s="64"/>
      <c r="C28" s="64"/>
      <c r="D28" s="64"/>
      <c r="E28" s="70"/>
      <c r="F28" s="70"/>
      <c r="G28" s="64"/>
      <c r="H28" s="64"/>
      <c r="I28" s="64"/>
      <c r="J28" s="71"/>
      <c r="K28" s="71"/>
    </row>
    <row r="29" spans="1:11" ht="26.25" customHeight="1" thickBot="1">
      <c r="A29" s="438" t="s">
        <v>296</v>
      </c>
      <c r="B29" s="438"/>
      <c r="C29" s="438"/>
      <c r="D29" s="438"/>
      <c r="E29" s="69"/>
      <c r="F29" s="69"/>
      <c r="G29" s="69"/>
      <c r="H29" s="69"/>
      <c r="I29" s="69"/>
      <c r="J29" s="430" t="s">
        <v>47</v>
      </c>
      <c r="K29" s="430"/>
    </row>
    <row r="30" spans="1:11" ht="22.5" customHeight="1">
      <c r="A30" s="522" t="s">
        <v>265</v>
      </c>
      <c r="B30" s="474"/>
      <c r="C30" s="496"/>
      <c r="D30" s="18" t="s">
        <v>149</v>
      </c>
      <c r="E30" s="481" t="s">
        <v>75</v>
      </c>
      <c r="F30" s="496"/>
      <c r="G30" s="481" t="s">
        <v>45</v>
      </c>
      <c r="H30" s="482"/>
      <c r="I30" s="474" t="s">
        <v>73</v>
      </c>
      <c r="J30" s="474"/>
      <c r="K30" s="475"/>
    </row>
    <row r="31" spans="1:11" ht="22.5" customHeight="1">
      <c r="A31" s="524" t="s">
        <v>261</v>
      </c>
      <c r="B31" s="525"/>
      <c r="C31" s="526"/>
      <c r="D31" s="46"/>
      <c r="E31" s="58" t="s">
        <v>157</v>
      </c>
      <c r="F31" s="90" t="s">
        <v>186</v>
      </c>
      <c r="G31" s="476" t="s">
        <v>268</v>
      </c>
      <c r="H31" s="477"/>
      <c r="I31" s="478"/>
      <c r="J31" s="479"/>
      <c r="K31" s="480"/>
    </row>
    <row r="32" spans="1:11" ht="22.5" customHeight="1">
      <c r="A32" s="524" t="s">
        <v>266</v>
      </c>
      <c r="B32" s="525"/>
      <c r="C32" s="526"/>
      <c r="D32" s="46"/>
      <c r="E32" s="58"/>
      <c r="F32" s="90" t="s">
        <v>187</v>
      </c>
      <c r="G32" s="476" t="s">
        <v>268</v>
      </c>
      <c r="H32" s="477"/>
      <c r="I32" s="478"/>
      <c r="J32" s="479"/>
      <c r="K32" s="480"/>
    </row>
    <row r="33" spans="1:11" ht="22.5" customHeight="1">
      <c r="A33" s="524" t="s">
        <v>267</v>
      </c>
      <c r="B33" s="525"/>
      <c r="C33" s="526"/>
      <c r="D33" s="46"/>
      <c r="E33" s="58"/>
      <c r="F33" s="90" t="s">
        <v>187</v>
      </c>
      <c r="G33" s="476" t="s">
        <v>268</v>
      </c>
      <c r="H33" s="477"/>
      <c r="I33" s="478"/>
      <c r="J33" s="479"/>
      <c r="K33" s="480"/>
    </row>
    <row r="34" spans="1:11" ht="22.5" customHeight="1">
      <c r="A34" s="524"/>
      <c r="B34" s="525"/>
      <c r="C34" s="526"/>
      <c r="D34" s="46"/>
      <c r="E34" s="58"/>
      <c r="F34" s="90" t="s">
        <v>187</v>
      </c>
      <c r="G34" s="476" t="s">
        <v>268</v>
      </c>
      <c r="H34" s="477"/>
      <c r="I34" s="478"/>
      <c r="J34" s="479"/>
      <c r="K34" s="480"/>
    </row>
    <row r="35" spans="1:11" ht="22.5" customHeight="1">
      <c r="A35" s="373"/>
      <c r="B35" s="487"/>
      <c r="C35" s="374"/>
      <c r="D35" s="46"/>
      <c r="E35" s="58"/>
      <c r="F35" s="90" t="s">
        <v>187</v>
      </c>
      <c r="G35" s="476" t="s">
        <v>268</v>
      </c>
      <c r="H35" s="477"/>
      <c r="I35" s="478"/>
      <c r="J35" s="479"/>
      <c r="K35" s="480"/>
    </row>
    <row r="36" spans="1:11" ht="22.5" customHeight="1">
      <c r="A36" s="373"/>
      <c r="B36" s="487"/>
      <c r="C36" s="374"/>
      <c r="D36" s="46"/>
      <c r="E36" s="92"/>
      <c r="F36" s="93" t="s">
        <v>187</v>
      </c>
      <c r="G36" s="476" t="s">
        <v>268</v>
      </c>
      <c r="H36" s="477"/>
      <c r="I36" s="478"/>
      <c r="J36" s="479"/>
      <c r="K36" s="480"/>
    </row>
    <row r="37" spans="1:11" ht="22.5" customHeight="1">
      <c r="A37" s="373" t="s">
        <v>46</v>
      </c>
      <c r="B37" s="487"/>
      <c r="C37" s="374"/>
      <c r="D37" s="46"/>
      <c r="E37" s="92"/>
      <c r="F37" s="93"/>
      <c r="G37" s="476"/>
      <c r="H37" s="477"/>
      <c r="I37" s="478"/>
      <c r="J37" s="479"/>
      <c r="K37" s="480"/>
    </row>
    <row r="38" spans="1:11" ht="22.5" customHeight="1" thickBot="1">
      <c r="A38" s="488" t="s">
        <v>150</v>
      </c>
      <c r="B38" s="489"/>
      <c r="C38" s="490"/>
      <c r="D38" s="60">
        <f>SUM(D31:D37)</f>
        <v>0</v>
      </c>
      <c r="E38" s="494"/>
      <c r="F38" s="495"/>
      <c r="G38" s="94"/>
      <c r="H38" s="95"/>
      <c r="I38" s="471"/>
      <c r="J38" s="472"/>
      <c r="K38" s="473"/>
    </row>
  </sheetData>
  <mergeCells count="108">
    <mergeCell ref="A30:C30"/>
    <mergeCell ref="A21:A26"/>
    <mergeCell ref="B26:C26"/>
    <mergeCell ref="I37:K37"/>
    <mergeCell ref="B18:C18"/>
    <mergeCell ref="B19:C19"/>
    <mergeCell ref="E24:K24"/>
    <mergeCell ref="E25:K25"/>
    <mergeCell ref="A29:D29"/>
    <mergeCell ref="J29:K29"/>
    <mergeCell ref="A36:C36"/>
    <mergeCell ref="B24:C24"/>
    <mergeCell ref="I36:K36"/>
    <mergeCell ref="G37:H37"/>
    <mergeCell ref="A34:C34"/>
    <mergeCell ref="A35:C35"/>
    <mergeCell ref="B21:C21"/>
    <mergeCell ref="B22:C22"/>
    <mergeCell ref="B23:C23"/>
    <mergeCell ref="B25:C25"/>
    <mergeCell ref="E27:K27"/>
    <mergeCell ref="A31:C31"/>
    <mergeCell ref="A32:C32"/>
    <mergeCell ref="A33:C33"/>
    <mergeCell ref="A27:C27"/>
    <mergeCell ref="A12:D12"/>
    <mergeCell ref="E12:F12"/>
    <mergeCell ref="G12:I12"/>
    <mergeCell ref="J12:K12"/>
    <mergeCell ref="J14:K14"/>
    <mergeCell ref="A16:A20"/>
    <mergeCell ref="E16:K16"/>
    <mergeCell ref="E17:K17"/>
    <mergeCell ref="A14:D14"/>
    <mergeCell ref="E15:K15"/>
    <mergeCell ref="A15:C15"/>
    <mergeCell ref="B16:C16"/>
    <mergeCell ref="B17:C17"/>
    <mergeCell ref="B20:C20"/>
    <mergeCell ref="E8:F8"/>
    <mergeCell ref="H8:I8"/>
    <mergeCell ref="J8:K8"/>
    <mergeCell ref="A7:D7"/>
    <mergeCell ref="E7:F7"/>
    <mergeCell ref="G7:G11"/>
    <mergeCell ref="B6:D6"/>
    <mergeCell ref="E6:F6"/>
    <mergeCell ref="B10:D10"/>
    <mergeCell ref="E10:F10"/>
    <mergeCell ref="H10:I10"/>
    <mergeCell ref="J10:K10"/>
    <mergeCell ref="B11:D11"/>
    <mergeCell ref="E11:F11"/>
    <mergeCell ref="J11:K11"/>
    <mergeCell ref="A8:A11"/>
    <mergeCell ref="B9:D9"/>
    <mergeCell ref="E9:F9"/>
    <mergeCell ref="H9:I9"/>
    <mergeCell ref="H11:I11"/>
    <mergeCell ref="J9:K9"/>
    <mergeCell ref="J1:K1"/>
    <mergeCell ref="E2:F2"/>
    <mergeCell ref="G2:I2"/>
    <mergeCell ref="J2:K2"/>
    <mergeCell ref="A2:D2"/>
    <mergeCell ref="A37:C37"/>
    <mergeCell ref="A38:C38"/>
    <mergeCell ref="E18:K18"/>
    <mergeCell ref="E19:K19"/>
    <mergeCell ref="E20:K20"/>
    <mergeCell ref="E21:K21"/>
    <mergeCell ref="E22:K22"/>
    <mergeCell ref="E23:K23"/>
    <mergeCell ref="E38:F38"/>
    <mergeCell ref="E30:F30"/>
    <mergeCell ref="A3:A6"/>
    <mergeCell ref="B3:D3"/>
    <mergeCell ref="E3:F3"/>
    <mergeCell ref="G3:G6"/>
    <mergeCell ref="B4:D4"/>
    <mergeCell ref="E4:F4"/>
    <mergeCell ref="B5:D5"/>
    <mergeCell ref="E5:F5"/>
    <mergeCell ref="B8:D8"/>
    <mergeCell ref="H3:I3"/>
    <mergeCell ref="J3:K3"/>
    <mergeCell ref="H4:I4"/>
    <mergeCell ref="J4:K4"/>
    <mergeCell ref="H5:I5"/>
    <mergeCell ref="J5:K5"/>
    <mergeCell ref="H6:I6"/>
    <mergeCell ref="I38:K38"/>
    <mergeCell ref="I30:K30"/>
    <mergeCell ref="G31:H31"/>
    <mergeCell ref="I31:K31"/>
    <mergeCell ref="G30:H30"/>
    <mergeCell ref="G32:H32"/>
    <mergeCell ref="I32:K32"/>
    <mergeCell ref="G33:H33"/>
    <mergeCell ref="I33:K33"/>
    <mergeCell ref="G36:H36"/>
    <mergeCell ref="G34:H34"/>
    <mergeCell ref="I34:K34"/>
    <mergeCell ref="G35:H35"/>
    <mergeCell ref="I35:K35"/>
    <mergeCell ref="J6:K6"/>
    <mergeCell ref="H7:I7"/>
    <mergeCell ref="J7:K7"/>
  </mergeCells>
  <phoneticPr fontId="2"/>
  <printOptions horizontalCentered="1" verticalCentered="1"/>
  <pageMargins left="0.70866141732283472" right="0.6692913385826772" top="0.31496062992125984" bottom="0.3149606299212598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zoomScaleNormal="100" workbookViewId="0">
      <selection activeCell="Q19" sqref="Q19"/>
    </sheetView>
  </sheetViews>
  <sheetFormatPr defaultRowHeight="13.5"/>
  <cols>
    <col min="1" max="1" width="4.75" customWidth="1"/>
    <col min="2" max="2" width="16" customWidth="1"/>
    <col min="3" max="3" width="9.625" customWidth="1"/>
    <col min="4" max="4" width="4.625" customWidth="1"/>
    <col min="5" max="5" width="9.625" customWidth="1"/>
    <col min="6" max="7" width="4.625" customWidth="1"/>
    <col min="8" max="8" width="3.625" customWidth="1"/>
    <col min="9" max="9" width="6.625" customWidth="1"/>
    <col min="10" max="10" width="2.875" customWidth="1"/>
    <col min="11" max="11" width="2.75" customWidth="1"/>
    <col min="12" max="12" width="4.25" customWidth="1"/>
    <col min="13" max="13" width="9.875" customWidth="1"/>
    <col min="14" max="14" width="7.5" customWidth="1"/>
  </cols>
  <sheetData>
    <row r="1" spans="1:14" ht="26.25" customHeight="1" thickBot="1">
      <c r="A1" s="539" t="s">
        <v>191</v>
      </c>
      <c r="B1" s="539"/>
      <c r="C1" s="539"/>
      <c r="D1" s="539"/>
      <c r="E1" s="539"/>
    </row>
    <row r="2" spans="1:14" ht="30.95" customHeight="1">
      <c r="A2" s="486" t="s">
        <v>70</v>
      </c>
      <c r="B2" s="484"/>
      <c r="C2" s="484"/>
      <c r="D2" s="484"/>
      <c r="E2" s="484" t="s">
        <v>71</v>
      </c>
      <c r="F2" s="484"/>
      <c r="G2" s="484"/>
      <c r="H2" s="484" t="s">
        <v>72</v>
      </c>
      <c r="I2" s="484"/>
      <c r="J2" s="484"/>
      <c r="K2" s="484"/>
      <c r="L2" s="484" t="s">
        <v>73</v>
      </c>
      <c r="M2" s="484"/>
      <c r="N2" s="485"/>
    </row>
    <row r="3" spans="1:14" ht="30.95" customHeight="1">
      <c r="A3" s="536" t="s">
        <v>188</v>
      </c>
      <c r="B3" s="537"/>
      <c r="C3" s="537"/>
      <c r="D3" s="538"/>
      <c r="E3" s="468"/>
      <c r="F3" s="468"/>
      <c r="G3" s="468"/>
      <c r="H3" s="534"/>
      <c r="I3" s="535"/>
      <c r="J3" s="532" t="s">
        <v>44</v>
      </c>
      <c r="K3" s="533"/>
      <c r="L3" s="530"/>
      <c r="M3" s="530"/>
      <c r="N3" s="531"/>
    </row>
    <row r="4" spans="1:14" ht="30.95" customHeight="1">
      <c r="A4" s="536" t="s">
        <v>188</v>
      </c>
      <c r="B4" s="537"/>
      <c r="C4" s="537"/>
      <c r="D4" s="538"/>
      <c r="E4" s="468"/>
      <c r="F4" s="468"/>
      <c r="G4" s="468"/>
      <c r="H4" s="469"/>
      <c r="I4" s="534"/>
      <c r="J4" s="532" t="s">
        <v>44</v>
      </c>
      <c r="K4" s="533"/>
      <c r="L4" s="530"/>
      <c r="M4" s="530"/>
      <c r="N4" s="531"/>
    </row>
    <row r="5" spans="1:14" ht="30.95" customHeight="1">
      <c r="A5" s="536" t="s">
        <v>188</v>
      </c>
      <c r="B5" s="537"/>
      <c r="C5" s="537"/>
      <c r="D5" s="538"/>
      <c r="E5" s="468"/>
      <c r="F5" s="468"/>
      <c r="G5" s="468"/>
      <c r="H5" s="469"/>
      <c r="I5" s="534"/>
      <c r="J5" s="532" t="s">
        <v>44</v>
      </c>
      <c r="K5" s="533"/>
      <c r="L5" s="530"/>
      <c r="M5" s="530"/>
      <c r="N5" s="531"/>
    </row>
    <row r="6" spans="1:14" ht="30.95" customHeight="1">
      <c r="A6" s="536" t="s">
        <v>188</v>
      </c>
      <c r="B6" s="537"/>
      <c r="C6" s="537"/>
      <c r="D6" s="538"/>
      <c r="E6" s="468"/>
      <c r="F6" s="468"/>
      <c r="G6" s="468"/>
      <c r="H6" s="469"/>
      <c r="I6" s="534"/>
      <c r="J6" s="532" t="s">
        <v>44</v>
      </c>
      <c r="K6" s="533"/>
      <c r="L6" s="530"/>
      <c r="M6" s="530"/>
      <c r="N6" s="531"/>
    </row>
    <row r="7" spans="1:14" ht="30.95" customHeight="1">
      <c r="A7" s="536" t="s">
        <v>188</v>
      </c>
      <c r="B7" s="537"/>
      <c r="C7" s="537"/>
      <c r="D7" s="538"/>
      <c r="E7" s="468"/>
      <c r="F7" s="468"/>
      <c r="G7" s="468"/>
      <c r="H7" s="469"/>
      <c r="I7" s="534"/>
      <c r="J7" s="532" t="s">
        <v>44</v>
      </c>
      <c r="K7" s="533"/>
      <c r="L7" s="530"/>
      <c r="M7" s="530"/>
      <c r="N7" s="531"/>
    </row>
    <row r="8" spans="1:14" ht="30.95" customHeight="1" thickBot="1">
      <c r="A8" s="488" t="s">
        <v>148</v>
      </c>
      <c r="B8" s="489"/>
      <c r="C8" s="489"/>
      <c r="D8" s="490"/>
      <c r="E8" s="540"/>
      <c r="F8" s="541"/>
      <c r="G8" s="542"/>
      <c r="H8" s="509">
        <f>H3+H4+H5+H6+H7</f>
        <v>0</v>
      </c>
      <c r="I8" s="550"/>
      <c r="J8" s="555" t="s">
        <v>44</v>
      </c>
      <c r="K8" s="556"/>
      <c r="L8" s="557"/>
      <c r="M8" s="557"/>
      <c r="N8" s="558"/>
    </row>
    <row r="9" spans="1:14" ht="30" customHeight="1">
      <c r="A9" s="64"/>
      <c r="B9" s="64"/>
      <c r="C9" s="64"/>
      <c r="D9" s="64"/>
      <c r="E9" s="64"/>
      <c r="F9" s="64"/>
      <c r="G9" s="64"/>
      <c r="H9" s="71"/>
      <c r="I9" s="71"/>
      <c r="J9" s="87"/>
      <c r="K9" s="87"/>
      <c r="L9" s="88"/>
      <c r="M9" s="88"/>
      <c r="N9" s="88"/>
    </row>
    <row r="10" spans="1:14" ht="30" customHeight="1" thickBot="1">
      <c r="A10" s="539" t="s">
        <v>192</v>
      </c>
      <c r="B10" s="539"/>
      <c r="C10" s="539"/>
      <c r="D10" s="539"/>
      <c r="E10" s="539"/>
      <c r="F10" s="539"/>
    </row>
    <row r="11" spans="1:14" ht="30.95" customHeight="1">
      <c r="A11" s="543" t="s">
        <v>74</v>
      </c>
      <c r="B11" s="484"/>
      <c r="C11" s="544" t="s">
        <v>269</v>
      </c>
      <c r="D11" s="545"/>
      <c r="E11" s="484" t="s">
        <v>270</v>
      </c>
      <c r="F11" s="484"/>
      <c r="G11" s="484" t="s">
        <v>75</v>
      </c>
      <c r="H11" s="484"/>
      <c r="I11" s="484" t="s">
        <v>45</v>
      </c>
      <c r="J11" s="484"/>
      <c r="K11" s="484"/>
      <c r="L11" s="484"/>
      <c r="M11" s="484" t="s">
        <v>77</v>
      </c>
      <c r="N11" s="485"/>
    </row>
    <row r="12" spans="1:14" ht="30.95" customHeight="1">
      <c r="A12" s="502"/>
      <c r="B12" s="468"/>
      <c r="C12" s="546"/>
      <c r="D12" s="547"/>
      <c r="E12" s="468"/>
      <c r="F12" s="468"/>
      <c r="G12" s="468"/>
      <c r="H12" s="468"/>
      <c r="I12" s="468" t="s">
        <v>76</v>
      </c>
      <c r="J12" s="468"/>
      <c r="K12" s="468"/>
      <c r="L12" s="468"/>
      <c r="M12" s="468" t="s">
        <v>78</v>
      </c>
      <c r="N12" s="559"/>
    </row>
    <row r="13" spans="1:14" ht="30.95" customHeight="1">
      <c r="A13" s="502" t="s">
        <v>81</v>
      </c>
      <c r="B13" s="23"/>
      <c r="C13" s="548"/>
      <c r="D13" s="552" t="s">
        <v>44</v>
      </c>
      <c r="E13" s="534"/>
      <c r="F13" s="526" t="s">
        <v>44</v>
      </c>
      <c r="G13" s="554"/>
      <c r="H13" s="526" t="s">
        <v>79</v>
      </c>
      <c r="I13" s="27"/>
      <c r="J13" s="31" t="s">
        <v>80</v>
      </c>
      <c r="K13" s="29"/>
      <c r="L13" s="20" t="s">
        <v>271</v>
      </c>
      <c r="M13" s="468" t="s">
        <v>329</v>
      </c>
      <c r="N13" s="559"/>
    </row>
    <row r="14" spans="1:14" ht="30.95" customHeight="1">
      <c r="A14" s="502"/>
      <c r="B14" s="19" t="s">
        <v>87</v>
      </c>
      <c r="C14" s="549"/>
      <c r="D14" s="553"/>
      <c r="E14" s="534"/>
      <c r="F14" s="526"/>
      <c r="G14" s="554"/>
      <c r="H14" s="526"/>
      <c r="I14" s="27"/>
      <c r="J14" s="31" t="s">
        <v>80</v>
      </c>
      <c r="K14" s="29"/>
      <c r="L14" s="20" t="s">
        <v>271</v>
      </c>
      <c r="M14" s="468" t="s">
        <v>329</v>
      </c>
      <c r="N14" s="559"/>
    </row>
    <row r="15" spans="1:14" ht="30.95" customHeight="1">
      <c r="A15" s="502" t="s">
        <v>82</v>
      </c>
      <c r="B15" s="23"/>
      <c r="C15" s="534"/>
      <c r="D15" s="526" t="s">
        <v>44</v>
      </c>
      <c r="E15" s="534"/>
      <c r="F15" s="526" t="s">
        <v>44</v>
      </c>
      <c r="G15" s="554"/>
      <c r="H15" s="526" t="s">
        <v>79</v>
      </c>
      <c r="I15" s="27"/>
      <c r="J15" s="31" t="s">
        <v>80</v>
      </c>
      <c r="K15" s="29"/>
      <c r="L15" s="20" t="s">
        <v>271</v>
      </c>
      <c r="M15" s="468" t="s">
        <v>329</v>
      </c>
      <c r="N15" s="559"/>
    </row>
    <row r="16" spans="1:14" ht="30.95" customHeight="1">
      <c r="A16" s="502"/>
      <c r="B16" s="19" t="s">
        <v>87</v>
      </c>
      <c r="C16" s="534"/>
      <c r="D16" s="526"/>
      <c r="E16" s="534"/>
      <c r="F16" s="526"/>
      <c r="G16" s="554"/>
      <c r="H16" s="526"/>
      <c r="I16" s="27"/>
      <c r="J16" s="31" t="s">
        <v>80</v>
      </c>
      <c r="K16" s="29"/>
      <c r="L16" s="20" t="s">
        <v>271</v>
      </c>
      <c r="M16" s="468" t="s">
        <v>329</v>
      </c>
      <c r="N16" s="559"/>
    </row>
    <row r="17" spans="1:14" ht="30.95" customHeight="1">
      <c r="A17" s="502" t="s">
        <v>83</v>
      </c>
      <c r="B17" s="23"/>
      <c r="C17" s="534"/>
      <c r="D17" s="526" t="s">
        <v>44</v>
      </c>
      <c r="E17" s="534"/>
      <c r="F17" s="526" t="s">
        <v>44</v>
      </c>
      <c r="G17" s="554"/>
      <c r="H17" s="526" t="s">
        <v>79</v>
      </c>
      <c r="I17" s="27"/>
      <c r="J17" s="31" t="s">
        <v>80</v>
      </c>
      <c r="K17" s="29"/>
      <c r="L17" s="20" t="s">
        <v>271</v>
      </c>
      <c r="M17" s="468" t="s">
        <v>329</v>
      </c>
      <c r="N17" s="559"/>
    </row>
    <row r="18" spans="1:14" ht="30.95" customHeight="1">
      <c r="A18" s="502"/>
      <c r="B18" s="19" t="s">
        <v>87</v>
      </c>
      <c r="C18" s="534"/>
      <c r="D18" s="526"/>
      <c r="E18" s="534"/>
      <c r="F18" s="526"/>
      <c r="G18" s="554"/>
      <c r="H18" s="526"/>
      <c r="I18" s="27"/>
      <c r="J18" s="31" t="s">
        <v>80</v>
      </c>
      <c r="K18" s="29"/>
      <c r="L18" s="20" t="s">
        <v>271</v>
      </c>
      <c r="M18" s="468" t="s">
        <v>329</v>
      </c>
      <c r="N18" s="559"/>
    </row>
    <row r="19" spans="1:14" ht="30.95" customHeight="1">
      <c r="A19" s="502" t="s">
        <v>84</v>
      </c>
      <c r="B19" s="23"/>
      <c r="C19" s="534"/>
      <c r="D19" s="526" t="s">
        <v>44</v>
      </c>
      <c r="E19" s="534"/>
      <c r="F19" s="526" t="s">
        <v>44</v>
      </c>
      <c r="G19" s="554"/>
      <c r="H19" s="526" t="s">
        <v>79</v>
      </c>
      <c r="I19" s="27"/>
      <c r="J19" s="31" t="s">
        <v>80</v>
      </c>
      <c r="K19" s="29"/>
      <c r="L19" s="20" t="s">
        <v>271</v>
      </c>
      <c r="M19" s="468" t="s">
        <v>329</v>
      </c>
      <c r="N19" s="559"/>
    </row>
    <row r="20" spans="1:14" ht="30.95" customHeight="1">
      <c r="A20" s="502"/>
      <c r="B20" s="19" t="s">
        <v>87</v>
      </c>
      <c r="C20" s="534"/>
      <c r="D20" s="526"/>
      <c r="E20" s="534"/>
      <c r="F20" s="526"/>
      <c r="G20" s="554"/>
      <c r="H20" s="526"/>
      <c r="I20" s="27"/>
      <c r="J20" s="31" t="s">
        <v>80</v>
      </c>
      <c r="K20" s="29"/>
      <c r="L20" s="20" t="s">
        <v>271</v>
      </c>
      <c r="M20" s="468" t="s">
        <v>329</v>
      </c>
      <c r="N20" s="559"/>
    </row>
    <row r="21" spans="1:14" ht="30.95" customHeight="1">
      <c r="A21" s="502" t="s">
        <v>85</v>
      </c>
      <c r="B21" s="23"/>
      <c r="C21" s="534"/>
      <c r="D21" s="526" t="s">
        <v>44</v>
      </c>
      <c r="E21" s="534"/>
      <c r="F21" s="526" t="s">
        <v>44</v>
      </c>
      <c r="G21" s="554"/>
      <c r="H21" s="526" t="s">
        <v>79</v>
      </c>
      <c r="I21" s="27"/>
      <c r="J21" s="31" t="s">
        <v>80</v>
      </c>
      <c r="K21" s="29"/>
      <c r="L21" s="20" t="s">
        <v>271</v>
      </c>
      <c r="M21" s="468" t="s">
        <v>329</v>
      </c>
      <c r="N21" s="559"/>
    </row>
    <row r="22" spans="1:14" ht="30.95" customHeight="1">
      <c r="A22" s="502"/>
      <c r="B22" s="19" t="s">
        <v>87</v>
      </c>
      <c r="C22" s="534"/>
      <c r="D22" s="526"/>
      <c r="E22" s="534"/>
      <c r="F22" s="526"/>
      <c r="G22" s="554"/>
      <c r="H22" s="526"/>
      <c r="I22" s="27"/>
      <c r="J22" s="31" t="s">
        <v>80</v>
      </c>
      <c r="K22" s="29"/>
      <c r="L22" s="20" t="s">
        <v>271</v>
      </c>
      <c r="M22" s="468" t="s">
        <v>329</v>
      </c>
      <c r="N22" s="559"/>
    </row>
    <row r="23" spans="1:14" ht="30.95" customHeight="1">
      <c r="A23" s="502" t="s">
        <v>86</v>
      </c>
      <c r="B23" s="23"/>
      <c r="C23" s="534"/>
      <c r="D23" s="526" t="s">
        <v>44</v>
      </c>
      <c r="E23" s="534"/>
      <c r="F23" s="526" t="s">
        <v>44</v>
      </c>
      <c r="G23" s="554"/>
      <c r="H23" s="526" t="s">
        <v>79</v>
      </c>
      <c r="I23" s="27"/>
      <c r="J23" s="31" t="s">
        <v>80</v>
      </c>
      <c r="K23" s="29"/>
      <c r="L23" s="20" t="s">
        <v>271</v>
      </c>
      <c r="M23" s="468" t="s">
        <v>329</v>
      </c>
      <c r="N23" s="559"/>
    </row>
    <row r="24" spans="1:14" ht="30.95" customHeight="1" thickBot="1">
      <c r="A24" s="506"/>
      <c r="B24" s="24" t="s">
        <v>87</v>
      </c>
      <c r="C24" s="550"/>
      <c r="D24" s="551"/>
      <c r="E24" s="550"/>
      <c r="F24" s="551"/>
      <c r="G24" s="540"/>
      <c r="H24" s="551"/>
      <c r="I24" s="28"/>
      <c r="J24" s="32" t="s">
        <v>80</v>
      </c>
      <c r="K24" s="30"/>
      <c r="L24" s="21" t="s">
        <v>271</v>
      </c>
      <c r="M24" s="507" t="s">
        <v>329</v>
      </c>
      <c r="N24" s="560"/>
    </row>
  </sheetData>
  <mergeCells count="98">
    <mergeCell ref="M24:N24"/>
    <mergeCell ref="M20:N20"/>
    <mergeCell ref="M21:N21"/>
    <mergeCell ref="M22:N22"/>
    <mergeCell ref="M23:N23"/>
    <mergeCell ref="M15:N15"/>
    <mergeCell ref="M16:N16"/>
    <mergeCell ref="M17:N17"/>
    <mergeCell ref="M18:N18"/>
    <mergeCell ref="M19:N19"/>
    <mergeCell ref="J8:K8"/>
    <mergeCell ref="H13:H14"/>
    <mergeCell ref="H7:I7"/>
    <mergeCell ref="H8:I8"/>
    <mergeCell ref="G11:H12"/>
    <mergeCell ref="I11:L11"/>
    <mergeCell ref="I12:L12"/>
    <mergeCell ref="L8:N8"/>
    <mergeCell ref="M11:N11"/>
    <mergeCell ref="L7:N7"/>
    <mergeCell ref="M12:N12"/>
    <mergeCell ref="M13:N13"/>
    <mergeCell ref="M14:N14"/>
    <mergeCell ref="J7:K7"/>
    <mergeCell ref="H17:H18"/>
    <mergeCell ref="H19:H20"/>
    <mergeCell ref="H21:H22"/>
    <mergeCell ref="H23:H24"/>
    <mergeCell ref="F13:F14"/>
    <mergeCell ref="F15:F16"/>
    <mergeCell ref="F23:F24"/>
    <mergeCell ref="G21:G22"/>
    <mergeCell ref="G23:G24"/>
    <mergeCell ref="G13:G14"/>
    <mergeCell ref="G15:G16"/>
    <mergeCell ref="H15:H16"/>
    <mergeCell ref="G17:G18"/>
    <mergeCell ref="G19:G20"/>
    <mergeCell ref="F21:F22"/>
    <mergeCell ref="F17:F18"/>
    <mergeCell ref="F19:F20"/>
    <mergeCell ref="D21:D22"/>
    <mergeCell ref="D23:D24"/>
    <mergeCell ref="E13:E14"/>
    <mergeCell ref="D13:D14"/>
    <mergeCell ref="D15:D16"/>
    <mergeCell ref="D17:D18"/>
    <mergeCell ref="D19:D20"/>
    <mergeCell ref="E23:E24"/>
    <mergeCell ref="E15:E16"/>
    <mergeCell ref="E17:E18"/>
    <mergeCell ref="E19:E20"/>
    <mergeCell ref="E21:E22"/>
    <mergeCell ref="A21:A22"/>
    <mergeCell ref="A23:A24"/>
    <mergeCell ref="C13:C14"/>
    <mergeCell ref="C15:C16"/>
    <mergeCell ref="C17:C18"/>
    <mergeCell ref="C19:C20"/>
    <mergeCell ref="C21:C22"/>
    <mergeCell ref="C23:C24"/>
    <mergeCell ref="A13:A14"/>
    <mergeCell ref="A15:A16"/>
    <mergeCell ref="A17:A18"/>
    <mergeCell ref="A19:A20"/>
    <mergeCell ref="E11:F12"/>
    <mergeCell ref="E6:G6"/>
    <mergeCell ref="E7:G7"/>
    <mergeCell ref="E8:G8"/>
    <mergeCell ref="H6:I6"/>
    <mergeCell ref="A10:F10"/>
    <mergeCell ref="A7:D7"/>
    <mergeCell ref="A8:D8"/>
    <mergeCell ref="A11:B12"/>
    <mergeCell ref="C11:D12"/>
    <mergeCell ref="L6:N6"/>
    <mergeCell ref="J5:K5"/>
    <mergeCell ref="J6:K6"/>
    <mergeCell ref="H5:I5"/>
    <mergeCell ref="L5:N5"/>
    <mergeCell ref="A2:D2"/>
    <mergeCell ref="A6:D6"/>
    <mergeCell ref="A1:E1"/>
    <mergeCell ref="A3:D3"/>
    <mergeCell ref="E5:G5"/>
    <mergeCell ref="A4:D4"/>
    <mergeCell ref="A5:D5"/>
    <mergeCell ref="L2:N2"/>
    <mergeCell ref="E3:G3"/>
    <mergeCell ref="E4:G4"/>
    <mergeCell ref="L3:N3"/>
    <mergeCell ref="L4:N4"/>
    <mergeCell ref="H2:K2"/>
    <mergeCell ref="J3:K3"/>
    <mergeCell ref="H4:I4"/>
    <mergeCell ref="J4:K4"/>
    <mergeCell ref="E2:G2"/>
    <mergeCell ref="H3:I3"/>
  </mergeCells>
  <phoneticPr fontId="2"/>
  <printOptions horizontalCentered="1" verticalCentered="1"/>
  <pageMargins left="0.70866141732283472" right="0.51181102362204722"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election activeCell="D25" sqref="D25"/>
    </sheetView>
  </sheetViews>
  <sheetFormatPr defaultRowHeight="13.5"/>
  <cols>
    <col min="1" max="1" width="5.875" customWidth="1"/>
    <col min="2" max="2" width="14.25" customWidth="1"/>
    <col min="3" max="3" width="8.625" customWidth="1"/>
    <col min="4" max="8" width="11.625" customWidth="1"/>
  </cols>
  <sheetData>
    <row r="1" spans="1:8" ht="26.25" customHeight="1" thickBot="1">
      <c r="A1" s="561" t="s">
        <v>193</v>
      </c>
      <c r="B1" s="561"/>
      <c r="C1" s="561"/>
      <c r="D1" s="483" t="s">
        <v>88</v>
      </c>
      <c r="E1" s="483"/>
      <c r="F1" s="483"/>
      <c r="G1" s="483"/>
      <c r="H1" s="483"/>
    </row>
    <row r="2" spans="1:8" ht="29.45" customHeight="1">
      <c r="A2" s="486" t="s">
        <v>89</v>
      </c>
      <c r="B2" s="484"/>
      <c r="C2" s="26" t="s">
        <v>68</v>
      </c>
      <c r="D2" s="35" t="s">
        <v>90</v>
      </c>
      <c r="E2" s="33" t="s">
        <v>91</v>
      </c>
      <c r="F2" s="33" t="s">
        <v>91</v>
      </c>
      <c r="G2" s="33" t="s">
        <v>91</v>
      </c>
      <c r="H2" s="34" t="s">
        <v>91</v>
      </c>
    </row>
    <row r="3" spans="1:8" ht="29.45" customHeight="1">
      <c r="A3" s="497" t="s">
        <v>94</v>
      </c>
      <c r="B3" s="563" t="s">
        <v>272</v>
      </c>
      <c r="C3" s="25" t="s">
        <v>92</v>
      </c>
      <c r="D3" s="101"/>
      <c r="E3" s="96"/>
      <c r="F3" s="96"/>
      <c r="G3" s="96"/>
      <c r="H3" s="39"/>
    </row>
    <row r="4" spans="1:8" ht="29.45" customHeight="1">
      <c r="A4" s="497"/>
      <c r="B4" s="563"/>
      <c r="C4" s="25" t="s">
        <v>93</v>
      </c>
      <c r="D4" s="101"/>
      <c r="E4" s="96"/>
      <c r="F4" s="96"/>
      <c r="G4" s="96"/>
      <c r="H4" s="39"/>
    </row>
    <row r="5" spans="1:8" ht="29.45" customHeight="1">
      <c r="A5" s="497"/>
      <c r="B5" s="563" t="s">
        <v>273</v>
      </c>
      <c r="C5" s="25" t="s">
        <v>92</v>
      </c>
      <c r="D5" s="101"/>
      <c r="E5" s="96"/>
      <c r="F5" s="96"/>
      <c r="G5" s="96"/>
      <c r="H5" s="39"/>
    </row>
    <row r="6" spans="1:8" ht="29.45" customHeight="1">
      <c r="A6" s="497"/>
      <c r="B6" s="563"/>
      <c r="C6" s="25" t="s">
        <v>93</v>
      </c>
      <c r="D6" s="101"/>
      <c r="E6" s="96"/>
      <c r="F6" s="96"/>
      <c r="G6" s="96"/>
      <c r="H6" s="39"/>
    </row>
    <row r="7" spans="1:8" ht="29.45" customHeight="1">
      <c r="A7" s="497"/>
      <c r="B7" s="563" t="s">
        <v>274</v>
      </c>
      <c r="C7" s="25" t="s">
        <v>92</v>
      </c>
      <c r="D7" s="101"/>
      <c r="E7" s="96"/>
      <c r="F7" s="96"/>
      <c r="G7" s="96"/>
      <c r="H7" s="39"/>
    </row>
    <row r="8" spans="1:8" ht="29.45" customHeight="1">
      <c r="A8" s="497"/>
      <c r="B8" s="563"/>
      <c r="C8" s="25" t="s">
        <v>93</v>
      </c>
      <c r="D8" s="101"/>
      <c r="E8" s="96"/>
      <c r="F8" s="96"/>
      <c r="G8" s="96"/>
      <c r="H8" s="39"/>
    </row>
    <row r="9" spans="1:8" ht="29.45" customHeight="1">
      <c r="A9" s="497"/>
      <c r="B9" s="468" t="s">
        <v>59</v>
      </c>
      <c r="C9" s="25" t="s">
        <v>92</v>
      </c>
      <c r="D9" s="40">
        <f t="shared" ref="D9:H10" si="0">D3+D5+D7</f>
        <v>0</v>
      </c>
      <c r="E9" s="40">
        <f t="shared" si="0"/>
        <v>0</v>
      </c>
      <c r="F9" s="40">
        <f t="shared" si="0"/>
        <v>0</v>
      </c>
      <c r="G9" s="40">
        <f t="shared" si="0"/>
        <v>0</v>
      </c>
      <c r="H9" s="41">
        <f t="shared" si="0"/>
        <v>0</v>
      </c>
    </row>
    <row r="10" spans="1:8" ht="29.45" customHeight="1" thickBot="1">
      <c r="A10" s="562"/>
      <c r="B10" s="564"/>
      <c r="C10" s="72" t="s">
        <v>93</v>
      </c>
      <c r="D10" s="40">
        <f t="shared" si="0"/>
        <v>0</v>
      </c>
      <c r="E10" s="40">
        <f t="shared" si="0"/>
        <v>0</v>
      </c>
      <c r="F10" s="40">
        <f t="shared" si="0"/>
        <v>0</v>
      </c>
      <c r="G10" s="40">
        <f t="shared" si="0"/>
        <v>0</v>
      </c>
      <c r="H10" s="73">
        <f t="shared" si="0"/>
        <v>0</v>
      </c>
    </row>
    <row r="11" spans="1:8" ht="29.45" customHeight="1" thickTop="1">
      <c r="A11" s="568" t="s">
        <v>95</v>
      </c>
      <c r="B11" s="569" t="s">
        <v>281</v>
      </c>
      <c r="C11" s="74" t="s">
        <v>92</v>
      </c>
      <c r="D11" s="102"/>
      <c r="E11" s="103"/>
      <c r="F11" s="103"/>
      <c r="G11" s="103"/>
      <c r="H11" s="104"/>
    </row>
    <row r="12" spans="1:8" ht="29.45" customHeight="1">
      <c r="A12" s="497"/>
      <c r="B12" s="563"/>
      <c r="C12" s="25" t="s">
        <v>93</v>
      </c>
      <c r="D12" s="101"/>
      <c r="E12" s="96"/>
      <c r="F12" s="96"/>
      <c r="G12" s="96"/>
      <c r="H12" s="39"/>
    </row>
    <row r="13" spans="1:8" ht="29.45" customHeight="1">
      <c r="A13" s="497"/>
      <c r="B13" s="563" t="s">
        <v>169</v>
      </c>
      <c r="C13" s="25" t="s">
        <v>92</v>
      </c>
      <c r="D13" s="101"/>
      <c r="E13" s="96"/>
      <c r="F13" s="96"/>
      <c r="G13" s="96"/>
      <c r="H13" s="39"/>
    </row>
    <row r="14" spans="1:8" ht="29.45" customHeight="1">
      <c r="A14" s="497"/>
      <c r="B14" s="563"/>
      <c r="C14" s="25" t="s">
        <v>93</v>
      </c>
      <c r="D14" s="101"/>
      <c r="E14" s="96"/>
      <c r="F14" s="96"/>
      <c r="G14" s="96"/>
      <c r="H14" s="39"/>
    </row>
    <row r="15" spans="1:8" ht="29.45" customHeight="1">
      <c r="A15" s="497"/>
      <c r="B15" s="563" t="s">
        <v>170</v>
      </c>
      <c r="C15" s="25" t="s">
        <v>92</v>
      </c>
      <c r="D15" s="101"/>
      <c r="E15" s="96"/>
      <c r="F15" s="96"/>
      <c r="G15" s="96"/>
      <c r="H15" s="39"/>
    </row>
    <row r="16" spans="1:8" ht="29.45" customHeight="1">
      <c r="A16" s="497"/>
      <c r="B16" s="563"/>
      <c r="C16" s="25" t="s">
        <v>93</v>
      </c>
      <c r="D16" s="101"/>
      <c r="E16" s="96"/>
      <c r="F16" s="96"/>
      <c r="G16" s="96"/>
      <c r="H16" s="39"/>
    </row>
    <row r="17" spans="1:8" ht="29.45" customHeight="1">
      <c r="A17" s="497"/>
      <c r="B17" s="563" t="s">
        <v>171</v>
      </c>
      <c r="C17" s="25" t="s">
        <v>92</v>
      </c>
      <c r="D17" s="101"/>
      <c r="E17" s="96"/>
      <c r="F17" s="96"/>
      <c r="G17" s="96"/>
      <c r="H17" s="39"/>
    </row>
    <row r="18" spans="1:8" ht="29.45" customHeight="1">
      <c r="A18" s="497"/>
      <c r="B18" s="563"/>
      <c r="C18" s="25" t="s">
        <v>93</v>
      </c>
      <c r="D18" s="101"/>
      <c r="E18" s="96"/>
      <c r="F18" s="96"/>
      <c r="G18" s="96"/>
      <c r="H18" s="39"/>
    </row>
    <row r="19" spans="1:8" ht="29.45" customHeight="1">
      <c r="A19" s="497"/>
      <c r="B19" s="563" t="s">
        <v>172</v>
      </c>
      <c r="C19" s="25" t="s">
        <v>92</v>
      </c>
      <c r="D19" s="101"/>
      <c r="E19" s="96"/>
      <c r="F19" s="96"/>
      <c r="G19" s="96"/>
      <c r="H19" s="39"/>
    </row>
    <row r="20" spans="1:8" ht="29.45" customHeight="1">
      <c r="A20" s="497"/>
      <c r="B20" s="563"/>
      <c r="C20" s="25" t="s">
        <v>93</v>
      </c>
      <c r="D20" s="101"/>
      <c r="E20" s="96"/>
      <c r="F20" s="96"/>
      <c r="G20" s="96"/>
      <c r="H20" s="39"/>
    </row>
    <row r="21" spans="1:8" ht="29.45" customHeight="1">
      <c r="A21" s="497"/>
      <c r="B21" s="563" t="s">
        <v>173</v>
      </c>
      <c r="C21" s="25" t="s">
        <v>92</v>
      </c>
      <c r="D21" s="101"/>
      <c r="E21" s="96"/>
      <c r="F21" s="96"/>
      <c r="G21" s="96"/>
      <c r="H21" s="39"/>
    </row>
    <row r="22" spans="1:8" ht="29.45" customHeight="1">
      <c r="A22" s="497"/>
      <c r="B22" s="563"/>
      <c r="C22" s="25" t="s">
        <v>93</v>
      </c>
      <c r="D22" s="101"/>
      <c r="E22" s="96"/>
      <c r="F22" s="96"/>
      <c r="G22" s="96"/>
      <c r="H22" s="39"/>
    </row>
    <row r="23" spans="1:8" ht="29.45" customHeight="1">
      <c r="A23" s="497"/>
      <c r="B23" s="468" t="s">
        <v>59</v>
      </c>
      <c r="C23" s="25" t="s">
        <v>92</v>
      </c>
      <c r="D23" s="40">
        <f t="shared" ref="D23:H24" si="1">D11+D13+D15+D17+D19+D21</f>
        <v>0</v>
      </c>
      <c r="E23" s="40">
        <f t="shared" si="1"/>
        <v>0</v>
      </c>
      <c r="F23" s="40">
        <f t="shared" si="1"/>
        <v>0</v>
      </c>
      <c r="G23" s="40">
        <f t="shared" si="1"/>
        <v>0</v>
      </c>
      <c r="H23" s="41">
        <f t="shared" si="1"/>
        <v>0</v>
      </c>
    </row>
    <row r="24" spans="1:8" ht="29.45" customHeight="1" thickBot="1">
      <c r="A24" s="562"/>
      <c r="B24" s="564"/>
      <c r="C24" s="72" t="s">
        <v>93</v>
      </c>
      <c r="D24" s="40">
        <f t="shared" si="1"/>
        <v>0</v>
      </c>
      <c r="E24" s="40">
        <f t="shared" si="1"/>
        <v>0</v>
      </c>
      <c r="F24" s="40">
        <f t="shared" si="1"/>
        <v>0</v>
      </c>
      <c r="G24" s="40">
        <f t="shared" si="1"/>
        <v>0</v>
      </c>
      <c r="H24" s="73">
        <f t="shared" si="1"/>
        <v>0</v>
      </c>
    </row>
    <row r="25" spans="1:8" ht="29.45" customHeight="1" thickTop="1">
      <c r="A25" s="565" t="s">
        <v>276</v>
      </c>
      <c r="B25" s="566"/>
      <c r="C25" s="74" t="s">
        <v>92</v>
      </c>
      <c r="D25" s="77">
        <f t="shared" ref="D25:H26" si="2">D9+D23</f>
        <v>0</v>
      </c>
      <c r="E25" s="75">
        <f t="shared" si="2"/>
        <v>0</v>
      </c>
      <c r="F25" s="75">
        <f t="shared" si="2"/>
        <v>0</v>
      </c>
      <c r="G25" s="75">
        <f t="shared" si="2"/>
        <v>0</v>
      </c>
      <c r="H25" s="76">
        <f t="shared" si="2"/>
        <v>0</v>
      </c>
    </row>
    <row r="26" spans="1:8" ht="29.45" customHeight="1" thickBot="1">
      <c r="A26" s="506" t="s">
        <v>275</v>
      </c>
      <c r="B26" s="507"/>
      <c r="C26" s="63" t="s">
        <v>93</v>
      </c>
      <c r="D26" s="50">
        <f t="shared" si="2"/>
        <v>0</v>
      </c>
      <c r="E26" s="51">
        <f t="shared" si="2"/>
        <v>0</v>
      </c>
      <c r="F26" s="51">
        <f t="shared" si="2"/>
        <v>0</v>
      </c>
      <c r="G26" s="51">
        <f t="shared" si="2"/>
        <v>0</v>
      </c>
      <c r="H26" s="45">
        <f t="shared" si="2"/>
        <v>0</v>
      </c>
    </row>
    <row r="27" spans="1:8">
      <c r="A27" s="567" t="s">
        <v>174</v>
      </c>
      <c r="B27" s="567"/>
      <c r="C27" s="567"/>
      <c r="D27" s="567"/>
      <c r="E27" s="567"/>
      <c r="F27" s="567"/>
      <c r="G27" s="567"/>
      <c r="H27" s="567"/>
    </row>
  </sheetData>
  <mergeCells count="19">
    <mergeCell ref="A25:B25"/>
    <mergeCell ref="A26:B26"/>
    <mergeCell ref="A27:H27"/>
    <mergeCell ref="A11:A24"/>
    <mergeCell ref="B11:B12"/>
    <mergeCell ref="B13:B14"/>
    <mergeCell ref="B15:B16"/>
    <mergeCell ref="B17:B18"/>
    <mergeCell ref="B19:B20"/>
    <mergeCell ref="B21:B22"/>
    <mergeCell ref="B23:B24"/>
    <mergeCell ref="A1:C1"/>
    <mergeCell ref="D1:H1"/>
    <mergeCell ref="A2:B2"/>
    <mergeCell ref="A3:A10"/>
    <mergeCell ref="B3:B4"/>
    <mergeCell ref="B5:B6"/>
    <mergeCell ref="B7:B8"/>
    <mergeCell ref="B9:B10"/>
  </mergeCells>
  <phoneticPr fontId="2"/>
  <pageMargins left="0.74803149606299213" right="0.74803149606299213" top="0.78740157480314965" bottom="0.19685039370078741"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Normal="100" workbookViewId="0">
      <selection activeCell="I4" sqref="I4"/>
    </sheetView>
  </sheetViews>
  <sheetFormatPr defaultRowHeight="13.5"/>
  <cols>
    <col min="1" max="1" width="5.625" customWidth="1"/>
    <col min="2" max="2" width="16" customWidth="1"/>
    <col min="3" max="7" width="13.625" customWidth="1"/>
  </cols>
  <sheetData>
    <row r="1" spans="1:8" ht="26.25" customHeight="1" thickBot="1">
      <c r="A1" s="135" t="s">
        <v>189</v>
      </c>
      <c r="B1" s="135"/>
      <c r="C1" s="138"/>
      <c r="D1" s="134"/>
      <c r="E1" s="134"/>
      <c r="F1" s="91"/>
      <c r="G1" s="91" t="s">
        <v>88</v>
      </c>
    </row>
    <row r="2" spans="1:8" ht="28.5" customHeight="1">
      <c r="A2" s="486" t="s">
        <v>97</v>
      </c>
      <c r="B2" s="481"/>
      <c r="C2" s="57" t="s">
        <v>144</v>
      </c>
      <c r="D2" s="18" t="s">
        <v>125</v>
      </c>
      <c r="E2" s="18" t="s">
        <v>126</v>
      </c>
      <c r="F2" s="18" t="s">
        <v>127</v>
      </c>
      <c r="G2" s="26" t="s">
        <v>128</v>
      </c>
    </row>
    <row r="3" spans="1:8" ht="28.5" customHeight="1">
      <c r="A3" s="373" t="s">
        <v>112</v>
      </c>
      <c r="B3" s="487"/>
      <c r="C3" s="36"/>
      <c r="D3" s="36"/>
      <c r="E3" s="36"/>
      <c r="F3" s="36"/>
      <c r="G3" s="37"/>
    </row>
    <row r="4" spans="1:8" ht="28.5" customHeight="1">
      <c r="A4" s="373" t="s">
        <v>113</v>
      </c>
      <c r="B4" s="487"/>
      <c r="C4" s="36"/>
      <c r="D4" s="36"/>
      <c r="E4" s="36"/>
      <c r="F4" s="36"/>
      <c r="G4" s="37"/>
    </row>
    <row r="5" spans="1:8" ht="28.5" customHeight="1">
      <c r="A5" s="373" t="s">
        <v>145</v>
      </c>
      <c r="B5" s="487"/>
      <c r="C5" s="36">
        <f>C3-C4</f>
        <v>0</v>
      </c>
      <c r="D5" s="38">
        <f>D3-D4</f>
        <v>0</v>
      </c>
      <c r="E5" s="38">
        <f>E3-E4</f>
        <v>0</v>
      </c>
      <c r="F5" s="38">
        <f>F3-F4</f>
        <v>0</v>
      </c>
      <c r="G5" s="39">
        <f>G3-G4</f>
        <v>0</v>
      </c>
    </row>
    <row r="6" spans="1:8" ht="28.5" customHeight="1">
      <c r="A6" s="512" t="s">
        <v>102</v>
      </c>
      <c r="B6" s="17" t="s">
        <v>98</v>
      </c>
      <c r="C6" s="96"/>
      <c r="D6" s="96"/>
      <c r="E6" s="96"/>
      <c r="F6" s="96"/>
      <c r="G6" s="39"/>
    </row>
    <row r="7" spans="1:8" ht="28.5" customHeight="1">
      <c r="A7" s="513"/>
      <c r="B7" s="17" t="s">
        <v>99</v>
      </c>
      <c r="C7" s="96"/>
      <c r="D7" s="96"/>
      <c r="E7" s="96"/>
      <c r="F7" s="96"/>
      <c r="G7" s="39"/>
    </row>
    <row r="8" spans="1:8" ht="28.5" customHeight="1">
      <c r="A8" s="513"/>
      <c r="B8" s="17" t="s">
        <v>100</v>
      </c>
      <c r="C8" s="96"/>
      <c r="D8" s="96"/>
      <c r="E8" s="96"/>
      <c r="F8" s="96"/>
      <c r="G8" s="39"/>
    </row>
    <row r="9" spans="1:8" ht="28.5" customHeight="1">
      <c r="A9" s="513"/>
      <c r="B9" s="17"/>
      <c r="C9" s="96"/>
      <c r="D9" s="96"/>
      <c r="E9" s="96"/>
      <c r="F9" s="96"/>
      <c r="G9" s="39"/>
    </row>
    <row r="10" spans="1:8" ht="28.5" customHeight="1">
      <c r="A10" s="513"/>
      <c r="B10" s="17"/>
      <c r="C10" s="96"/>
      <c r="D10" s="96"/>
      <c r="E10" s="96"/>
      <c r="F10" s="96"/>
      <c r="G10" s="39"/>
    </row>
    <row r="11" spans="1:8" ht="28.5" customHeight="1">
      <c r="A11" s="513"/>
      <c r="B11" s="17" t="s">
        <v>154</v>
      </c>
      <c r="C11" s="96">
        <f>返済計画表!D26</f>
        <v>0</v>
      </c>
      <c r="D11" s="182">
        <f>返済計画表!E26</f>
        <v>0</v>
      </c>
      <c r="E11" s="182">
        <f>返済計画表!F26</f>
        <v>0</v>
      </c>
      <c r="F11" s="182">
        <f>返済計画表!G26</f>
        <v>0</v>
      </c>
      <c r="G11" s="595">
        <f>返済計画表!H26</f>
        <v>0</v>
      </c>
      <c r="H11" s="596"/>
    </row>
    <row r="12" spans="1:8" ht="28.5" customHeight="1">
      <c r="A12" s="513"/>
      <c r="B12" s="17" t="s">
        <v>1</v>
      </c>
      <c r="C12" s="96"/>
      <c r="D12" s="101"/>
      <c r="E12" s="101"/>
      <c r="F12" s="101"/>
      <c r="G12" s="39"/>
    </row>
    <row r="13" spans="1:8" ht="28.5" customHeight="1">
      <c r="A13" s="513"/>
      <c r="B13" s="89" t="s">
        <v>103</v>
      </c>
      <c r="C13" s="62">
        <f>SUM(C6:C12)</f>
        <v>0</v>
      </c>
      <c r="D13" s="42">
        <f>SUM(D6:D12)</f>
        <v>0</v>
      </c>
      <c r="E13" s="42">
        <f>SUM(E6:E12)</f>
        <v>0</v>
      </c>
      <c r="F13" s="42">
        <f>SUM(F6:F12)</f>
        <v>0</v>
      </c>
      <c r="G13" s="41">
        <f>SUM(G6:G12)</f>
        <v>0</v>
      </c>
    </row>
    <row r="14" spans="1:8" ht="28.5" customHeight="1">
      <c r="A14" s="373" t="s">
        <v>104</v>
      </c>
      <c r="B14" s="487"/>
      <c r="C14" s="43">
        <f>C5-C13</f>
        <v>0</v>
      </c>
      <c r="D14" s="43">
        <f>D5-D13</f>
        <v>0</v>
      </c>
      <c r="E14" s="43">
        <f>E5-E13</f>
        <v>0</v>
      </c>
      <c r="F14" s="43">
        <f>F5-F13</f>
        <v>0</v>
      </c>
      <c r="G14" s="41">
        <f>G5-G13</f>
        <v>0</v>
      </c>
    </row>
    <row r="15" spans="1:8" ht="28.5" customHeight="1">
      <c r="A15" s="373" t="s">
        <v>153</v>
      </c>
      <c r="B15" s="487"/>
      <c r="C15" s="96"/>
      <c r="D15" s="96"/>
      <c r="E15" s="96"/>
      <c r="F15" s="96"/>
      <c r="G15" s="39"/>
    </row>
    <row r="16" spans="1:8" ht="28.5" customHeight="1">
      <c r="A16" s="373" t="s">
        <v>152</v>
      </c>
      <c r="B16" s="487"/>
      <c r="C16" s="96"/>
      <c r="D16" s="101"/>
      <c r="E16" s="101"/>
      <c r="F16" s="101"/>
      <c r="G16" s="39"/>
    </row>
    <row r="17" spans="1:7" ht="28.5" customHeight="1" thickBot="1">
      <c r="A17" s="574" t="s">
        <v>105</v>
      </c>
      <c r="B17" s="575"/>
      <c r="C17" s="80">
        <f>C14-C15-C16</f>
        <v>0</v>
      </c>
      <c r="D17" s="80">
        <f>D14-D15-D16</f>
        <v>0</v>
      </c>
      <c r="E17" s="80">
        <f>E14-E15-E16</f>
        <v>0</v>
      </c>
      <c r="F17" s="80">
        <f>F14-F15-F16</f>
        <v>0</v>
      </c>
      <c r="G17" s="81">
        <f>G14-G15-G16</f>
        <v>0</v>
      </c>
    </row>
    <row r="18" spans="1:7" ht="24.95" customHeight="1" thickBot="1">
      <c r="A18" s="577" t="s">
        <v>297</v>
      </c>
      <c r="B18" s="577"/>
      <c r="C18" s="577"/>
      <c r="D18" s="577"/>
      <c r="E18" s="577"/>
      <c r="F18" s="577"/>
      <c r="G18" s="577"/>
    </row>
    <row r="19" spans="1:7" ht="28.5" customHeight="1">
      <c r="A19" s="570" t="s">
        <v>108</v>
      </c>
      <c r="B19" s="79" t="s">
        <v>106</v>
      </c>
      <c r="C19" s="48"/>
      <c r="D19" s="48">
        <f>C27</f>
        <v>0</v>
      </c>
      <c r="E19" s="48">
        <f>D27</f>
        <v>0</v>
      </c>
      <c r="F19" s="48">
        <f>E27</f>
        <v>0</v>
      </c>
      <c r="G19" s="49">
        <f>F27</f>
        <v>0</v>
      </c>
    </row>
    <row r="20" spans="1:7" ht="28.5" customHeight="1">
      <c r="A20" s="571"/>
      <c r="B20" s="78" t="s">
        <v>98</v>
      </c>
      <c r="C20" s="96"/>
      <c r="D20" s="96"/>
      <c r="E20" s="96"/>
      <c r="F20" s="96"/>
      <c r="G20" s="39"/>
    </row>
    <row r="21" spans="1:7" ht="28.5" customHeight="1">
      <c r="A21" s="571"/>
      <c r="B21" s="78" t="s">
        <v>107</v>
      </c>
      <c r="C21" s="43">
        <f>C17</f>
        <v>0</v>
      </c>
      <c r="D21" s="43">
        <f>D17</f>
        <v>0</v>
      </c>
      <c r="E21" s="43">
        <f>E17</f>
        <v>0</v>
      </c>
      <c r="F21" s="43">
        <f>F17</f>
        <v>0</v>
      </c>
      <c r="G21" s="41">
        <f>G17</f>
        <v>0</v>
      </c>
    </row>
    <row r="22" spans="1:7" ht="28.5" customHeight="1">
      <c r="A22" s="571"/>
      <c r="B22" s="78"/>
      <c r="C22" s="96"/>
      <c r="D22" s="96"/>
      <c r="E22" s="96"/>
      <c r="F22" s="96"/>
      <c r="G22" s="39"/>
    </row>
    <row r="23" spans="1:7" ht="28.5" customHeight="1">
      <c r="A23" s="571"/>
      <c r="B23" s="78" t="s">
        <v>109</v>
      </c>
      <c r="C23" s="43">
        <f>SUM(C19:C22)</f>
        <v>0</v>
      </c>
      <c r="D23" s="40">
        <f>SUM(D19:D22)</f>
        <v>0</v>
      </c>
      <c r="E23" s="40">
        <f>SUM(E19:E22)</f>
        <v>0</v>
      </c>
      <c r="F23" s="40">
        <f>SUM(F19:F22)</f>
        <v>0</v>
      </c>
      <c r="G23" s="41">
        <f>SUM(G19:G22)</f>
        <v>0</v>
      </c>
    </row>
    <row r="24" spans="1:7" ht="28.5" customHeight="1">
      <c r="A24" s="562" t="s">
        <v>110</v>
      </c>
      <c r="B24" s="58" t="s">
        <v>96</v>
      </c>
      <c r="C24" s="43">
        <f>返済計画表!D25</f>
        <v>0</v>
      </c>
      <c r="D24" s="43">
        <f>返済計画表!E25</f>
        <v>0</v>
      </c>
      <c r="E24" s="43">
        <f>返済計画表!F25</f>
        <v>0</v>
      </c>
      <c r="F24" s="43">
        <f>返済計画表!G25</f>
        <v>0</v>
      </c>
      <c r="G24" s="41">
        <f>返済計画表!H25</f>
        <v>0</v>
      </c>
    </row>
    <row r="25" spans="1:7" ht="28.5" customHeight="1">
      <c r="A25" s="571"/>
      <c r="B25" s="58" t="s">
        <v>124</v>
      </c>
      <c r="C25" s="96"/>
      <c r="D25" s="101"/>
      <c r="E25" s="101"/>
      <c r="F25" s="101"/>
      <c r="G25" s="39"/>
    </row>
    <row r="26" spans="1:7" ht="28.5" customHeight="1">
      <c r="A26" s="576"/>
      <c r="B26" s="78" t="s">
        <v>111</v>
      </c>
      <c r="C26" s="43">
        <f>SUM(C24:C25)</f>
        <v>0</v>
      </c>
      <c r="D26" s="40">
        <f>SUM(D24:D25)</f>
        <v>0</v>
      </c>
      <c r="E26" s="40">
        <f>SUM(E24:E25)</f>
        <v>0</v>
      </c>
      <c r="F26" s="40">
        <f>SUM(F24:F25)</f>
        <v>0</v>
      </c>
      <c r="G26" s="41">
        <f>SUM(G24:G25)</f>
        <v>0</v>
      </c>
    </row>
    <row r="27" spans="1:7" ht="28.5" customHeight="1" thickBot="1">
      <c r="A27" s="572" t="s">
        <v>151</v>
      </c>
      <c r="B27" s="573"/>
      <c r="C27" s="82">
        <f>C23-C26</f>
        <v>0</v>
      </c>
      <c r="D27" s="82">
        <f>D23-D26</f>
        <v>0</v>
      </c>
      <c r="E27" s="82">
        <f>E23-E26</f>
        <v>0</v>
      </c>
      <c r="F27" s="82">
        <f>F23-F26</f>
        <v>0</v>
      </c>
      <c r="G27" s="83">
        <f>G23-G26</f>
        <v>0</v>
      </c>
    </row>
    <row r="28" spans="1:7" ht="15" customHeight="1"/>
    <row r="29" spans="1:7" ht="15" customHeight="1"/>
    <row r="30" spans="1:7" ht="15" customHeight="1"/>
    <row r="31" spans="1:7" ht="15" customHeight="1"/>
  </sheetData>
  <mergeCells count="13">
    <mergeCell ref="A6:A13"/>
    <mergeCell ref="A14:B14"/>
    <mergeCell ref="A19:A23"/>
    <mergeCell ref="A27:B27"/>
    <mergeCell ref="A2:B2"/>
    <mergeCell ref="A15:B15"/>
    <mergeCell ref="A16:B16"/>
    <mergeCell ref="A17:B17"/>
    <mergeCell ref="A24:A26"/>
    <mergeCell ref="A3:B3"/>
    <mergeCell ref="A4:B4"/>
    <mergeCell ref="A5:B5"/>
    <mergeCell ref="A18:G18"/>
  </mergeCells>
  <phoneticPr fontId="2"/>
  <printOptions horizontalCentered="1" verticalCentered="1"/>
  <pageMargins left="0.70866141732283472" right="0.47244094488188981"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election activeCell="C2" sqref="C2:G2"/>
    </sheetView>
  </sheetViews>
  <sheetFormatPr defaultRowHeight="13.5"/>
  <cols>
    <col min="1" max="1" width="5.625" customWidth="1"/>
    <col min="2" max="2" width="18.125" customWidth="1"/>
    <col min="3" max="7" width="13.625" customWidth="1"/>
  </cols>
  <sheetData>
    <row r="1" spans="1:8" ht="26.25" customHeight="1" thickBot="1">
      <c r="A1" s="135" t="s">
        <v>190</v>
      </c>
      <c r="B1" s="135"/>
      <c r="C1" s="138"/>
      <c r="D1" s="134"/>
      <c r="E1" s="134"/>
      <c r="F1" s="91"/>
      <c r="G1" s="91" t="s">
        <v>88</v>
      </c>
    </row>
    <row r="2" spans="1:8" ht="24.95" customHeight="1">
      <c r="A2" s="486" t="s">
        <v>97</v>
      </c>
      <c r="B2" s="481"/>
      <c r="C2" s="57" t="s">
        <v>144</v>
      </c>
      <c r="D2" s="18" t="s">
        <v>125</v>
      </c>
      <c r="E2" s="18" t="s">
        <v>126</v>
      </c>
      <c r="F2" s="18" t="s">
        <v>127</v>
      </c>
      <c r="G2" s="26" t="s">
        <v>128</v>
      </c>
    </row>
    <row r="3" spans="1:8" ht="24.95" customHeight="1">
      <c r="A3" s="373" t="s">
        <v>112</v>
      </c>
      <c r="B3" s="487"/>
      <c r="C3" s="36"/>
      <c r="D3" s="36"/>
      <c r="E3" s="36"/>
      <c r="F3" s="36"/>
      <c r="G3" s="37"/>
    </row>
    <row r="4" spans="1:8" ht="24.95" customHeight="1">
      <c r="A4" s="373" t="s">
        <v>113</v>
      </c>
      <c r="B4" s="487"/>
      <c r="C4" s="36"/>
      <c r="D4" s="36"/>
      <c r="E4" s="36"/>
      <c r="F4" s="36"/>
      <c r="G4" s="37"/>
    </row>
    <row r="5" spans="1:8" ht="24.95" customHeight="1">
      <c r="A5" s="373" t="s">
        <v>183</v>
      </c>
      <c r="B5" s="487"/>
      <c r="C5" s="36">
        <f>C3-C4</f>
        <v>0</v>
      </c>
      <c r="D5" s="38">
        <f>D3-D4</f>
        <v>0</v>
      </c>
      <c r="E5" s="38">
        <f>E3-E4</f>
        <v>0</v>
      </c>
      <c r="F5" s="38">
        <f>F3-F4</f>
        <v>0</v>
      </c>
      <c r="G5" s="39">
        <f>G3-G4</f>
        <v>0</v>
      </c>
    </row>
    <row r="6" spans="1:8" ht="24.95" customHeight="1">
      <c r="A6" s="497" t="s">
        <v>114</v>
      </c>
      <c r="B6" s="58" t="s">
        <v>115</v>
      </c>
      <c r="C6" s="96"/>
      <c r="D6" s="96"/>
      <c r="E6" s="96"/>
      <c r="F6" s="96"/>
      <c r="G6" s="39"/>
    </row>
    <row r="7" spans="1:8" ht="24.95" customHeight="1">
      <c r="A7" s="497"/>
      <c r="B7" s="58" t="s">
        <v>116</v>
      </c>
      <c r="C7" s="96"/>
      <c r="D7" s="96"/>
      <c r="E7" s="96"/>
      <c r="F7" s="96"/>
      <c r="G7" s="39"/>
    </row>
    <row r="8" spans="1:8" ht="24.95" customHeight="1">
      <c r="A8" s="497"/>
      <c r="B8" s="58" t="s">
        <v>117</v>
      </c>
      <c r="C8" s="96"/>
      <c r="D8" s="96"/>
      <c r="E8" s="96"/>
      <c r="F8" s="96"/>
      <c r="G8" s="39"/>
    </row>
    <row r="9" spans="1:8" ht="24.95" customHeight="1">
      <c r="A9" s="497"/>
      <c r="B9" s="58" t="s">
        <v>100</v>
      </c>
      <c r="C9" s="96"/>
      <c r="D9" s="96"/>
      <c r="E9" s="96"/>
      <c r="F9" s="96"/>
      <c r="G9" s="39"/>
    </row>
    <row r="10" spans="1:8" ht="24.95" customHeight="1">
      <c r="A10" s="497"/>
      <c r="B10" s="58"/>
      <c r="C10" s="96"/>
      <c r="D10" s="96"/>
      <c r="E10" s="96"/>
      <c r="F10" s="96"/>
      <c r="G10" s="39"/>
    </row>
    <row r="11" spans="1:8" ht="24.95" customHeight="1">
      <c r="A11" s="497"/>
      <c r="B11" s="58" t="s">
        <v>1</v>
      </c>
      <c r="C11" s="96"/>
      <c r="D11" s="101"/>
      <c r="E11" s="101"/>
      <c r="F11" s="101"/>
      <c r="G11" s="39"/>
    </row>
    <row r="12" spans="1:8" ht="24.95" customHeight="1">
      <c r="A12" s="512"/>
      <c r="B12" s="59" t="s">
        <v>103</v>
      </c>
      <c r="C12" s="62">
        <f>SUM(C6:C11)</f>
        <v>0</v>
      </c>
      <c r="D12" s="42">
        <f>SUM(D6:D11)</f>
        <v>0</v>
      </c>
      <c r="E12" s="42">
        <f>SUM(E6:E11)</f>
        <v>0</v>
      </c>
      <c r="F12" s="42">
        <f>SUM(F6:F11)</f>
        <v>0</v>
      </c>
      <c r="G12" s="41">
        <f>SUM(G6:G11)</f>
        <v>0</v>
      </c>
    </row>
    <row r="13" spans="1:8" ht="24.95" customHeight="1">
      <c r="A13" s="373" t="s">
        <v>277</v>
      </c>
      <c r="B13" s="487"/>
      <c r="C13" s="43">
        <f>C5-C12</f>
        <v>0</v>
      </c>
      <c r="D13" s="40">
        <f>D5-D12</f>
        <v>0</v>
      </c>
      <c r="E13" s="40">
        <f>E5-E12</f>
        <v>0</v>
      </c>
      <c r="F13" s="40">
        <f>F5-F12</f>
        <v>0</v>
      </c>
      <c r="G13" s="41">
        <f>G5-G12</f>
        <v>0</v>
      </c>
    </row>
    <row r="14" spans="1:8" ht="24.95" customHeight="1">
      <c r="A14" s="373" t="s">
        <v>118</v>
      </c>
      <c r="B14" s="487"/>
      <c r="C14" s="96">
        <f>返済計画表!D26</f>
        <v>0</v>
      </c>
      <c r="D14" s="182">
        <f>返済計画表!E26</f>
        <v>0</v>
      </c>
      <c r="E14" s="182">
        <f>返済計画表!F26</f>
        <v>0</v>
      </c>
      <c r="F14" s="182">
        <f>返済計画表!G26</f>
        <v>0</v>
      </c>
      <c r="G14" s="595">
        <f>返済計画表!H26</f>
        <v>0</v>
      </c>
      <c r="H14" s="596"/>
    </row>
    <row r="15" spans="1:8" ht="24.95" customHeight="1">
      <c r="A15" s="373" t="s">
        <v>119</v>
      </c>
      <c r="B15" s="487"/>
      <c r="C15" s="43">
        <f>C13+C14</f>
        <v>0</v>
      </c>
      <c r="D15" s="40">
        <f>D13+D14</f>
        <v>0</v>
      </c>
      <c r="E15" s="40">
        <f>E13+E14</f>
        <v>0</v>
      </c>
      <c r="F15" s="40">
        <f>F13+F14</f>
        <v>0</v>
      </c>
      <c r="G15" s="41">
        <f>G13+G14</f>
        <v>0</v>
      </c>
    </row>
    <row r="16" spans="1:8" ht="24.95" customHeight="1">
      <c r="A16" s="373" t="s">
        <v>120</v>
      </c>
      <c r="B16" s="487"/>
      <c r="C16" s="96"/>
      <c r="D16" s="101"/>
      <c r="E16" s="101"/>
      <c r="F16" s="101"/>
      <c r="G16" s="39"/>
    </row>
    <row r="17" spans="1:7" ht="24.95" customHeight="1">
      <c r="A17" s="373" t="s">
        <v>121</v>
      </c>
      <c r="B17" s="487"/>
      <c r="C17" s="43">
        <f>C15+C16</f>
        <v>0</v>
      </c>
      <c r="D17" s="40">
        <f>D15+D16</f>
        <v>0</v>
      </c>
      <c r="E17" s="40">
        <f>E15+E16</f>
        <v>0</v>
      </c>
      <c r="F17" s="40">
        <f>F15+F16</f>
        <v>0</v>
      </c>
      <c r="G17" s="47">
        <f>G15+G16</f>
        <v>0</v>
      </c>
    </row>
    <row r="18" spans="1:7" ht="24.95" customHeight="1">
      <c r="A18" s="373" t="s">
        <v>122</v>
      </c>
      <c r="B18" s="487"/>
      <c r="C18" s="96"/>
      <c r="D18" s="96"/>
      <c r="E18" s="96"/>
      <c r="F18" s="96"/>
      <c r="G18" s="39"/>
    </row>
    <row r="19" spans="1:7" ht="24.95" customHeight="1" thickBot="1">
      <c r="A19" s="578" t="s">
        <v>123</v>
      </c>
      <c r="B19" s="579"/>
      <c r="C19" s="51">
        <f>C17-C18</f>
        <v>0</v>
      </c>
      <c r="D19" s="44">
        <f>D17-D18</f>
        <v>0</v>
      </c>
      <c r="E19" s="44">
        <f>E17-E18</f>
        <v>0</v>
      </c>
      <c r="F19" s="44">
        <f>F17-F18</f>
        <v>0</v>
      </c>
      <c r="G19" s="45">
        <f>G17-G18</f>
        <v>0</v>
      </c>
    </row>
    <row r="20" spans="1:7" ht="15" customHeight="1">
      <c r="A20" s="581" t="s">
        <v>175</v>
      </c>
      <c r="B20" s="581"/>
      <c r="C20" s="581"/>
      <c r="D20" s="581"/>
      <c r="E20" s="581"/>
      <c r="F20" s="581"/>
      <c r="G20" s="581"/>
    </row>
    <row r="21" spans="1:7" ht="15" customHeight="1" thickBot="1">
      <c r="A21" s="580" t="s">
        <v>297</v>
      </c>
      <c r="B21" s="580"/>
      <c r="C21" s="580"/>
      <c r="D21" s="580"/>
      <c r="E21" s="580"/>
      <c r="F21" s="580"/>
      <c r="G21" s="580"/>
    </row>
    <row r="22" spans="1:7" ht="24.95" customHeight="1">
      <c r="A22" s="570" t="s">
        <v>108</v>
      </c>
      <c r="B22" s="61" t="s">
        <v>106</v>
      </c>
      <c r="C22" s="105"/>
      <c r="D22" s="105">
        <f>C31</f>
        <v>0</v>
      </c>
      <c r="E22" s="105">
        <f>D31</f>
        <v>0</v>
      </c>
      <c r="F22" s="105">
        <f>E31</f>
        <v>0</v>
      </c>
      <c r="G22" s="106">
        <f>F31</f>
        <v>0</v>
      </c>
    </row>
    <row r="23" spans="1:7" ht="24.95" customHeight="1">
      <c r="A23" s="571"/>
      <c r="B23" s="58" t="s">
        <v>98</v>
      </c>
      <c r="C23" s="96"/>
      <c r="D23" s="96"/>
      <c r="E23" s="96"/>
      <c r="F23" s="96"/>
      <c r="G23" s="39"/>
    </row>
    <row r="24" spans="1:7" ht="24.95" customHeight="1">
      <c r="A24" s="571"/>
      <c r="B24" s="58" t="s">
        <v>278</v>
      </c>
      <c r="C24" s="96">
        <f>C19</f>
        <v>0</v>
      </c>
      <c r="D24" s="96">
        <f>D19</f>
        <v>0</v>
      </c>
      <c r="E24" s="96">
        <f>E19</f>
        <v>0</v>
      </c>
      <c r="F24" s="96">
        <f>F19</f>
        <v>0</v>
      </c>
      <c r="G24" s="39">
        <f>G19</f>
        <v>0</v>
      </c>
    </row>
    <row r="25" spans="1:7" ht="24.95" customHeight="1">
      <c r="A25" s="571"/>
      <c r="B25" s="58"/>
      <c r="C25" s="96"/>
      <c r="D25" s="96"/>
      <c r="E25" s="96"/>
      <c r="F25" s="96"/>
      <c r="G25" s="39"/>
    </row>
    <row r="26" spans="1:7" ht="24.95" customHeight="1">
      <c r="A26" s="514"/>
      <c r="B26" s="17" t="s">
        <v>109</v>
      </c>
      <c r="C26" s="96">
        <f>SUM(C22:C25)</f>
        <v>0</v>
      </c>
      <c r="D26" s="101">
        <f>SUM(D22:D25)</f>
        <v>0</v>
      </c>
      <c r="E26" s="101">
        <f>SUM(E22:E25)</f>
        <v>0</v>
      </c>
      <c r="F26" s="101">
        <f>SUM(F22:F25)</f>
        <v>0</v>
      </c>
      <c r="G26" s="39">
        <f>SUM(G22:G25)</f>
        <v>0</v>
      </c>
    </row>
    <row r="27" spans="1:7" ht="24.95" customHeight="1">
      <c r="A27" s="562" t="s">
        <v>110</v>
      </c>
      <c r="B27" s="58" t="s">
        <v>96</v>
      </c>
      <c r="C27" s="96">
        <f>返済計画表!D25</f>
        <v>0</v>
      </c>
      <c r="D27" s="96">
        <f>返済計画表!E25</f>
        <v>0</v>
      </c>
      <c r="E27" s="96">
        <f>返済計画表!F25</f>
        <v>0</v>
      </c>
      <c r="F27" s="96">
        <f>返済計画表!G25</f>
        <v>0</v>
      </c>
      <c r="G27" s="39">
        <f>返済計画表!H25</f>
        <v>0</v>
      </c>
    </row>
    <row r="28" spans="1:7" ht="24.95" customHeight="1">
      <c r="A28" s="571"/>
      <c r="B28" s="58" t="s">
        <v>124</v>
      </c>
      <c r="C28" s="96"/>
      <c r="D28" s="96"/>
      <c r="E28" s="96"/>
      <c r="F28" s="96"/>
      <c r="G28" s="39"/>
    </row>
    <row r="29" spans="1:7" ht="24.95" customHeight="1">
      <c r="A29" s="513"/>
      <c r="B29" s="58"/>
      <c r="C29" s="96"/>
      <c r="D29" s="101"/>
      <c r="E29" s="101"/>
      <c r="F29" s="101"/>
      <c r="G29" s="39"/>
    </row>
    <row r="30" spans="1:7" ht="24.95" customHeight="1">
      <c r="A30" s="514"/>
      <c r="B30" s="17" t="s">
        <v>111</v>
      </c>
      <c r="C30" s="96">
        <f>SUM(C27:C29)</f>
        <v>0</v>
      </c>
      <c r="D30" s="96">
        <f>SUM(D27:D29)</f>
        <v>0</v>
      </c>
      <c r="E30" s="96">
        <f>SUM(E27:E29)</f>
        <v>0</v>
      </c>
      <c r="F30" s="96">
        <f>SUM(F27:F29)</f>
        <v>0</v>
      </c>
      <c r="G30" s="39">
        <f>SUM(G27:G29)</f>
        <v>0</v>
      </c>
    </row>
    <row r="31" spans="1:7" ht="24.95" customHeight="1" thickBot="1">
      <c r="A31" s="506" t="s">
        <v>143</v>
      </c>
      <c r="B31" s="507"/>
      <c r="C31" s="107">
        <f>C26-C30</f>
        <v>0</v>
      </c>
      <c r="D31" s="107">
        <f>D26-D30</f>
        <v>0</v>
      </c>
      <c r="E31" s="107">
        <f>E26-E30</f>
        <v>0</v>
      </c>
      <c r="F31" s="107">
        <f>F26-F30</f>
        <v>0</v>
      </c>
      <c r="G31" s="107">
        <f>G26-G30</f>
        <v>0</v>
      </c>
    </row>
    <row r="32" spans="1:7" ht="15" customHeight="1"/>
    <row r="33" ht="15" customHeight="1"/>
    <row r="34" ht="15" customHeight="1"/>
    <row r="35" ht="15" customHeight="1"/>
  </sheetData>
  <mergeCells count="17">
    <mergeCell ref="A15:B15"/>
    <mergeCell ref="A16:B16"/>
    <mergeCell ref="A21:G21"/>
    <mergeCell ref="A20:G20"/>
    <mergeCell ref="A2:B2"/>
    <mergeCell ref="A14:B14"/>
    <mergeCell ref="A3:B3"/>
    <mergeCell ref="A4:B4"/>
    <mergeCell ref="A5:B5"/>
    <mergeCell ref="A13:B13"/>
    <mergeCell ref="A6:A12"/>
    <mergeCell ref="A31:B31"/>
    <mergeCell ref="A17:B17"/>
    <mergeCell ref="A18:B18"/>
    <mergeCell ref="A19:B19"/>
    <mergeCell ref="A22:A26"/>
    <mergeCell ref="A27:A30"/>
  </mergeCells>
  <phoneticPr fontId="2"/>
  <printOptions horizontalCentered="1" verticalCentered="1"/>
  <pageMargins left="0.70866141732283472" right="0.47244094488188981"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zoomScaleNormal="100" workbookViewId="0">
      <selection activeCell="Q26" sqref="Q26"/>
    </sheetView>
  </sheetViews>
  <sheetFormatPr defaultRowHeight="13.5"/>
  <cols>
    <col min="1" max="1" width="2.875" customWidth="1"/>
    <col min="2" max="2" width="9.75" customWidth="1"/>
    <col min="3" max="3" width="8.5" customWidth="1"/>
    <col min="4" max="4" width="13.75" customWidth="1"/>
    <col min="5" max="17" width="8.5" customWidth="1"/>
  </cols>
  <sheetData>
    <row r="1" spans="1:17" ht="21">
      <c r="A1" s="582" t="s">
        <v>176</v>
      </c>
      <c r="B1" s="582"/>
      <c r="C1" s="582"/>
      <c r="D1" s="1"/>
      <c r="E1" s="1"/>
      <c r="F1" s="1"/>
      <c r="G1" s="1"/>
      <c r="H1" s="1"/>
      <c r="I1" s="1"/>
      <c r="J1" s="1"/>
      <c r="K1" s="1"/>
      <c r="L1" s="1"/>
      <c r="M1" s="1"/>
      <c r="N1" s="1"/>
      <c r="O1" s="1"/>
      <c r="P1" s="1"/>
      <c r="Q1" s="1"/>
    </row>
    <row r="2" spans="1:17">
      <c r="A2" s="2"/>
      <c r="B2" s="584" t="s">
        <v>25</v>
      </c>
      <c r="C2" s="585"/>
      <c r="D2" s="586" t="s">
        <v>22</v>
      </c>
      <c r="E2" s="587"/>
      <c r="F2" s="587"/>
      <c r="G2" s="587"/>
      <c r="H2" s="587"/>
      <c r="I2" s="587"/>
      <c r="J2" s="587"/>
      <c r="K2" s="587"/>
      <c r="L2" s="587"/>
      <c r="M2" s="587"/>
      <c r="N2" s="587"/>
      <c r="O2" s="587"/>
      <c r="P2" s="587"/>
      <c r="Q2" s="588"/>
    </row>
    <row r="3" spans="1:17" ht="14.25" thickBot="1">
      <c r="A3" s="3"/>
      <c r="B3" s="4"/>
      <c r="C3" s="10" t="s">
        <v>0</v>
      </c>
      <c r="D3" s="5"/>
      <c r="E3" s="11" t="s">
        <v>0</v>
      </c>
      <c r="F3" s="11" t="s">
        <v>0</v>
      </c>
      <c r="G3" s="11" t="s">
        <v>0</v>
      </c>
      <c r="H3" s="11" t="s">
        <v>0</v>
      </c>
      <c r="I3" s="11" t="s">
        <v>0</v>
      </c>
      <c r="J3" s="11" t="s">
        <v>279</v>
      </c>
      <c r="K3" s="11" t="s">
        <v>279</v>
      </c>
      <c r="L3" s="11" t="s">
        <v>279</v>
      </c>
      <c r="M3" s="11" t="s">
        <v>279</v>
      </c>
      <c r="N3" s="11" t="s">
        <v>0</v>
      </c>
      <c r="O3" s="11" t="s">
        <v>0</v>
      </c>
      <c r="P3" s="11" t="s">
        <v>279</v>
      </c>
      <c r="Q3" s="12" t="s">
        <v>26</v>
      </c>
    </row>
    <row r="4" spans="1:17" ht="14.25" thickTop="1">
      <c r="A4" s="589" t="s">
        <v>38</v>
      </c>
      <c r="B4" s="52" t="s">
        <v>129</v>
      </c>
      <c r="C4" s="108"/>
      <c r="D4" s="109" t="s">
        <v>11</v>
      </c>
      <c r="E4" s="110">
        <f>C26</f>
        <v>0</v>
      </c>
      <c r="F4" s="111">
        <f t="shared" ref="F4:P4" si="0">E26</f>
        <v>0</v>
      </c>
      <c r="G4" s="111">
        <f t="shared" si="0"/>
        <v>0</v>
      </c>
      <c r="H4" s="111">
        <f t="shared" si="0"/>
        <v>0</v>
      </c>
      <c r="I4" s="111">
        <f t="shared" si="0"/>
        <v>0</v>
      </c>
      <c r="J4" s="111">
        <f t="shared" si="0"/>
        <v>0</v>
      </c>
      <c r="K4" s="111">
        <f t="shared" si="0"/>
        <v>0</v>
      </c>
      <c r="L4" s="111">
        <f t="shared" si="0"/>
        <v>0</v>
      </c>
      <c r="M4" s="111">
        <f t="shared" si="0"/>
        <v>0</v>
      </c>
      <c r="N4" s="111">
        <f t="shared" si="0"/>
        <v>0</v>
      </c>
      <c r="O4" s="111">
        <f t="shared" si="0"/>
        <v>0</v>
      </c>
      <c r="P4" s="111">
        <f t="shared" si="0"/>
        <v>0</v>
      </c>
      <c r="Q4" s="6">
        <f t="shared" ref="Q4:Q10" si="1">SUM(E4:P4)</f>
        <v>0</v>
      </c>
    </row>
    <row r="5" spans="1:17">
      <c r="A5" s="590"/>
      <c r="B5" s="53" t="s">
        <v>130</v>
      </c>
      <c r="C5" s="112"/>
      <c r="D5" s="113" t="s">
        <v>12</v>
      </c>
      <c r="E5" s="114"/>
      <c r="F5" s="114"/>
      <c r="G5" s="114"/>
      <c r="H5" s="114"/>
      <c r="I5" s="114"/>
      <c r="J5" s="114"/>
      <c r="K5" s="114"/>
      <c r="L5" s="114"/>
      <c r="M5" s="114"/>
      <c r="N5" s="114"/>
      <c r="O5" s="115"/>
      <c r="P5" s="115"/>
      <c r="Q5" s="6">
        <f t="shared" si="1"/>
        <v>0</v>
      </c>
    </row>
    <row r="6" spans="1:17">
      <c r="A6" s="590"/>
      <c r="C6" s="116"/>
      <c r="D6" s="117" t="s">
        <v>13</v>
      </c>
      <c r="E6" s="115"/>
      <c r="F6" s="115"/>
      <c r="G6" s="115"/>
      <c r="H6" s="115"/>
      <c r="I6" s="115"/>
      <c r="J6" s="115"/>
      <c r="K6" s="115"/>
      <c r="L6" s="115"/>
      <c r="M6" s="115"/>
      <c r="N6" s="115"/>
      <c r="O6" s="115"/>
      <c r="P6" s="115"/>
      <c r="Q6" s="6">
        <f t="shared" si="1"/>
        <v>0</v>
      </c>
    </row>
    <row r="7" spans="1:17">
      <c r="A7" s="590"/>
      <c r="B7" s="53" t="s">
        <v>141</v>
      </c>
      <c r="C7" s="116"/>
      <c r="D7" s="117" t="s">
        <v>35</v>
      </c>
      <c r="E7" s="115"/>
      <c r="F7" s="115"/>
      <c r="G7" s="115"/>
      <c r="H7" s="115"/>
      <c r="I7" s="115"/>
      <c r="J7" s="115"/>
      <c r="K7" s="115"/>
      <c r="L7" s="115"/>
      <c r="M7" s="115"/>
      <c r="N7" s="115"/>
      <c r="O7" s="115"/>
      <c r="P7" s="115"/>
      <c r="Q7" s="6">
        <f t="shared" si="1"/>
        <v>0</v>
      </c>
    </row>
    <row r="8" spans="1:17">
      <c r="A8" s="590"/>
      <c r="B8" s="53"/>
      <c r="C8" s="116"/>
      <c r="D8" s="117" t="s">
        <v>34</v>
      </c>
      <c r="E8" s="115"/>
      <c r="F8" s="115"/>
      <c r="G8" s="115"/>
      <c r="H8" s="115"/>
      <c r="I8" s="115"/>
      <c r="J8" s="115"/>
      <c r="K8" s="115"/>
      <c r="L8" s="115"/>
      <c r="M8" s="115"/>
      <c r="N8" s="115"/>
      <c r="O8" s="115"/>
      <c r="P8" s="115"/>
      <c r="Q8" s="6">
        <f t="shared" si="1"/>
        <v>0</v>
      </c>
    </row>
    <row r="9" spans="1:17">
      <c r="A9" s="590"/>
      <c r="B9" s="53"/>
      <c r="C9" s="116"/>
      <c r="D9" s="118" t="s">
        <v>36</v>
      </c>
      <c r="E9" s="115"/>
      <c r="F9" s="115"/>
      <c r="G9" s="115"/>
      <c r="H9" s="115"/>
      <c r="I9" s="115"/>
      <c r="J9" s="115"/>
      <c r="K9" s="115"/>
      <c r="L9" s="115"/>
      <c r="M9" s="115"/>
      <c r="N9" s="115"/>
      <c r="O9" s="115"/>
      <c r="P9" s="115"/>
      <c r="Q9" s="6">
        <f t="shared" si="1"/>
        <v>0</v>
      </c>
    </row>
    <row r="10" spans="1:17">
      <c r="A10" s="590"/>
      <c r="B10" s="53" t="s">
        <v>1</v>
      </c>
      <c r="C10" s="116"/>
      <c r="D10" s="117" t="s">
        <v>1</v>
      </c>
      <c r="E10" s="115"/>
      <c r="F10" s="115"/>
      <c r="G10" s="115"/>
      <c r="H10" s="115"/>
      <c r="I10" s="115"/>
      <c r="J10" s="115"/>
      <c r="K10" s="115"/>
      <c r="L10" s="115"/>
      <c r="M10" s="115"/>
      <c r="N10" s="115"/>
      <c r="O10" s="115"/>
      <c r="P10" s="115"/>
      <c r="Q10" s="6">
        <f t="shared" si="1"/>
        <v>0</v>
      </c>
    </row>
    <row r="11" spans="1:17" ht="14.25" thickBot="1">
      <c r="A11" s="591"/>
      <c r="B11" s="54" t="s">
        <v>7</v>
      </c>
      <c r="C11" s="119">
        <f>C4+C5+C6+C7+C8+C9+C10</f>
        <v>0</v>
      </c>
      <c r="D11" s="120" t="s">
        <v>7</v>
      </c>
      <c r="E11" s="121">
        <f t="shared" ref="E11:Q11" si="2">SUM(E4:E10)</f>
        <v>0</v>
      </c>
      <c r="F11" s="122">
        <f t="shared" si="2"/>
        <v>0</v>
      </c>
      <c r="G11" s="122">
        <f t="shared" si="2"/>
        <v>0</v>
      </c>
      <c r="H11" s="122">
        <f t="shared" si="2"/>
        <v>0</v>
      </c>
      <c r="I11" s="122">
        <f t="shared" si="2"/>
        <v>0</v>
      </c>
      <c r="J11" s="122">
        <f t="shared" si="2"/>
        <v>0</v>
      </c>
      <c r="K11" s="122">
        <f t="shared" si="2"/>
        <v>0</v>
      </c>
      <c r="L11" s="122">
        <f t="shared" si="2"/>
        <v>0</v>
      </c>
      <c r="M11" s="122">
        <f t="shared" si="2"/>
        <v>0</v>
      </c>
      <c r="N11" s="122">
        <f t="shared" si="2"/>
        <v>0</v>
      </c>
      <c r="O11" s="122">
        <f t="shared" si="2"/>
        <v>0</v>
      </c>
      <c r="P11" s="122">
        <f t="shared" si="2"/>
        <v>0</v>
      </c>
      <c r="Q11" s="8">
        <f t="shared" si="2"/>
        <v>0</v>
      </c>
    </row>
    <row r="12" spans="1:17">
      <c r="A12" s="592" t="s">
        <v>37</v>
      </c>
      <c r="B12" s="52" t="s">
        <v>5</v>
      </c>
      <c r="C12" s="112"/>
      <c r="D12" s="113" t="s">
        <v>14</v>
      </c>
      <c r="E12" s="114"/>
      <c r="F12" s="114"/>
      <c r="G12" s="114"/>
      <c r="H12" s="114"/>
      <c r="I12" s="114"/>
      <c r="J12" s="114"/>
      <c r="K12" s="114"/>
      <c r="L12" s="114"/>
      <c r="M12" s="114"/>
      <c r="N12" s="114"/>
      <c r="O12" s="114"/>
      <c r="P12" s="123"/>
      <c r="Q12" s="56">
        <f t="shared" ref="Q12:Q24" si="3">SUM(E12:P12)</f>
        <v>0</v>
      </c>
    </row>
    <row r="13" spans="1:17">
      <c r="A13" s="593"/>
      <c r="B13" s="53" t="s">
        <v>2</v>
      </c>
      <c r="C13" s="116"/>
      <c r="D13" s="117" t="s">
        <v>24</v>
      </c>
      <c r="E13" s="115"/>
      <c r="F13" s="115"/>
      <c r="G13" s="115"/>
      <c r="H13" s="115"/>
      <c r="I13" s="115"/>
      <c r="J13" s="115"/>
      <c r="K13" s="115"/>
      <c r="L13" s="115"/>
      <c r="M13" s="115"/>
      <c r="N13" s="115"/>
      <c r="O13" s="114"/>
      <c r="P13" s="115"/>
      <c r="Q13" s="7">
        <f t="shared" si="3"/>
        <v>0</v>
      </c>
    </row>
    <row r="14" spans="1:17">
      <c r="A14" s="593"/>
      <c r="B14" s="53" t="s">
        <v>142</v>
      </c>
      <c r="C14" s="116"/>
      <c r="D14" s="117" t="s">
        <v>16</v>
      </c>
      <c r="E14" s="115"/>
      <c r="F14" s="115"/>
      <c r="G14" s="115"/>
      <c r="H14" s="115"/>
      <c r="I14" s="115"/>
      <c r="J14" s="115"/>
      <c r="K14" s="115"/>
      <c r="L14" s="115"/>
      <c r="M14" s="115"/>
      <c r="N14" s="115"/>
      <c r="O14" s="114"/>
      <c r="P14" s="115"/>
      <c r="Q14" s="7">
        <f t="shared" si="3"/>
        <v>0</v>
      </c>
    </row>
    <row r="15" spans="1:17">
      <c r="A15" s="593"/>
      <c r="B15" s="53" t="s">
        <v>131</v>
      </c>
      <c r="C15" s="116"/>
      <c r="D15" s="117" t="s">
        <v>132</v>
      </c>
      <c r="E15" s="115"/>
      <c r="F15" s="115"/>
      <c r="G15" s="115"/>
      <c r="H15" s="115"/>
      <c r="I15" s="115"/>
      <c r="J15" s="115"/>
      <c r="K15" s="115"/>
      <c r="L15" s="115"/>
      <c r="M15" s="115"/>
      <c r="N15" s="115"/>
      <c r="O15" s="114"/>
      <c r="P15" s="115"/>
      <c r="Q15" s="7">
        <f t="shared" si="3"/>
        <v>0</v>
      </c>
    </row>
    <row r="16" spans="1:17">
      <c r="A16" s="593"/>
      <c r="B16" s="53" t="s">
        <v>3</v>
      </c>
      <c r="C16" s="116"/>
      <c r="D16" s="117" t="s">
        <v>15</v>
      </c>
      <c r="E16" s="115"/>
      <c r="F16" s="115"/>
      <c r="G16" s="115"/>
      <c r="H16" s="115"/>
      <c r="I16" s="115"/>
      <c r="J16" s="115"/>
      <c r="K16" s="115"/>
      <c r="L16" s="115"/>
      <c r="M16" s="115"/>
      <c r="N16" s="115"/>
      <c r="O16" s="114"/>
      <c r="P16" s="115"/>
      <c r="Q16" s="7">
        <f t="shared" si="3"/>
        <v>0</v>
      </c>
    </row>
    <row r="17" spans="1:17">
      <c r="A17" s="593"/>
      <c r="B17" s="53" t="s">
        <v>4</v>
      </c>
      <c r="C17" s="116"/>
      <c r="D17" s="117" t="s">
        <v>17</v>
      </c>
      <c r="E17" s="115"/>
      <c r="F17" s="115"/>
      <c r="G17" s="115"/>
      <c r="H17" s="115"/>
      <c r="I17" s="115"/>
      <c r="J17" s="115"/>
      <c r="K17" s="115"/>
      <c r="L17" s="115"/>
      <c r="M17" s="115"/>
      <c r="N17" s="115"/>
      <c r="O17" s="114"/>
      <c r="P17" s="115"/>
      <c r="Q17" s="7">
        <f t="shared" si="3"/>
        <v>0</v>
      </c>
    </row>
    <row r="18" spans="1:17">
      <c r="A18" s="593"/>
      <c r="B18" s="53"/>
      <c r="C18" s="116"/>
      <c r="D18" s="117" t="s">
        <v>18</v>
      </c>
      <c r="E18" s="115"/>
      <c r="F18" s="115"/>
      <c r="G18" s="115"/>
      <c r="H18" s="115"/>
      <c r="I18" s="115"/>
      <c r="J18" s="115"/>
      <c r="K18" s="115"/>
      <c r="L18" s="115"/>
      <c r="M18" s="115"/>
      <c r="N18" s="115"/>
      <c r="O18" s="114"/>
      <c r="P18" s="115"/>
      <c r="Q18" s="7">
        <f t="shared" si="3"/>
        <v>0</v>
      </c>
    </row>
    <row r="19" spans="1:17">
      <c r="A19" s="593"/>
      <c r="B19" s="53"/>
      <c r="C19" s="116"/>
      <c r="D19" s="117" t="s">
        <v>20</v>
      </c>
      <c r="E19" s="115"/>
      <c r="F19" s="115"/>
      <c r="G19" s="115"/>
      <c r="H19" s="115"/>
      <c r="I19" s="115"/>
      <c r="J19" s="115"/>
      <c r="K19" s="115"/>
      <c r="L19" s="115"/>
      <c r="M19" s="115"/>
      <c r="N19" s="115"/>
      <c r="O19" s="114"/>
      <c r="P19" s="115"/>
      <c r="Q19" s="7">
        <f t="shared" si="3"/>
        <v>0</v>
      </c>
    </row>
    <row r="20" spans="1:17">
      <c r="A20" s="593"/>
      <c r="B20" s="53" t="s">
        <v>319</v>
      </c>
      <c r="C20" s="116"/>
      <c r="D20" s="117" t="s">
        <v>19</v>
      </c>
      <c r="E20" s="115"/>
      <c r="F20" s="115"/>
      <c r="G20" s="115"/>
      <c r="H20" s="115"/>
      <c r="I20" s="115"/>
      <c r="J20" s="115"/>
      <c r="K20" s="115"/>
      <c r="L20" s="115"/>
      <c r="M20" s="115"/>
      <c r="N20" s="115"/>
      <c r="O20" s="114"/>
      <c r="P20" s="115"/>
      <c r="Q20" s="7">
        <f t="shared" si="3"/>
        <v>0</v>
      </c>
    </row>
    <row r="21" spans="1:17">
      <c r="A21" s="593"/>
      <c r="B21" s="53"/>
      <c r="C21" s="116"/>
      <c r="D21" s="117" t="s">
        <v>101</v>
      </c>
      <c r="E21" s="115"/>
      <c r="F21" s="115"/>
      <c r="G21" s="115"/>
      <c r="H21" s="115"/>
      <c r="I21" s="115"/>
      <c r="J21" s="115"/>
      <c r="K21" s="115"/>
      <c r="L21" s="115"/>
      <c r="M21" s="115"/>
      <c r="N21" s="115"/>
      <c r="O21" s="114"/>
      <c r="P21" s="115"/>
      <c r="Q21" s="7">
        <f t="shared" si="3"/>
        <v>0</v>
      </c>
    </row>
    <row r="22" spans="1:17">
      <c r="A22" s="593"/>
      <c r="B22" s="53"/>
      <c r="C22" s="116"/>
      <c r="D22" s="117" t="s">
        <v>21</v>
      </c>
      <c r="E22" s="115"/>
      <c r="F22" s="115"/>
      <c r="G22" s="115"/>
      <c r="H22" s="115"/>
      <c r="I22" s="115"/>
      <c r="J22" s="115"/>
      <c r="K22" s="115"/>
      <c r="L22" s="115"/>
      <c r="M22" s="115"/>
      <c r="N22" s="115"/>
      <c r="O22" s="114"/>
      <c r="P22" s="115"/>
      <c r="Q22" s="7">
        <f t="shared" si="3"/>
        <v>0</v>
      </c>
    </row>
    <row r="23" spans="1:17">
      <c r="A23" s="593"/>
      <c r="B23" s="53"/>
      <c r="C23" s="116"/>
      <c r="D23" s="117" t="s">
        <v>23</v>
      </c>
      <c r="E23" s="115"/>
      <c r="F23" s="115"/>
      <c r="G23" s="115"/>
      <c r="H23" s="115"/>
      <c r="I23" s="115"/>
      <c r="J23" s="115"/>
      <c r="K23" s="115"/>
      <c r="L23" s="115"/>
      <c r="M23" s="115"/>
      <c r="N23" s="115"/>
      <c r="O23" s="114"/>
      <c r="P23" s="115"/>
      <c r="Q23" s="7">
        <f t="shared" si="3"/>
        <v>0</v>
      </c>
    </row>
    <row r="24" spans="1:17">
      <c r="A24" s="593"/>
      <c r="B24" s="53" t="s">
        <v>1</v>
      </c>
      <c r="C24" s="116"/>
      <c r="D24" s="117" t="s">
        <v>27</v>
      </c>
      <c r="E24" s="115"/>
      <c r="F24" s="115"/>
      <c r="G24" s="115"/>
      <c r="H24" s="115"/>
      <c r="I24" s="115"/>
      <c r="J24" s="115"/>
      <c r="K24" s="115"/>
      <c r="L24" s="115"/>
      <c r="M24" s="115"/>
      <c r="N24" s="115"/>
      <c r="O24" s="114"/>
      <c r="P24" s="115"/>
      <c r="Q24" s="6">
        <f t="shared" si="3"/>
        <v>0</v>
      </c>
    </row>
    <row r="25" spans="1:17" ht="14.25" thickBot="1">
      <c r="A25" s="593"/>
      <c r="B25" s="54" t="s">
        <v>6</v>
      </c>
      <c r="C25" s="119">
        <f>SUM(C12:C24)</f>
        <v>0</v>
      </c>
      <c r="D25" s="120" t="s">
        <v>6</v>
      </c>
      <c r="E25" s="122">
        <f t="shared" ref="E25:Q25" si="4">SUM(E12:E24)</f>
        <v>0</v>
      </c>
      <c r="F25" s="122">
        <f t="shared" si="4"/>
        <v>0</v>
      </c>
      <c r="G25" s="122">
        <f t="shared" si="4"/>
        <v>0</v>
      </c>
      <c r="H25" s="122">
        <f t="shared" si="4"/>
        <v>0</v>
      </c>
      <c r="I25" s="122">
        <f t="shared" si="4"/>
        <v>0</v>
      </c>
      <c r="J25" s="122">
        <f t="shared" si="4"/>
        <v>0</v>
      </c>
      <c r="K25" s="122">
        <f t="shared" si="4"/>
        <v>0</v>
      </c>
      <c r="L25" s="122">
        <f t="shared" si="4"/>
        <v>0</v>
      </c>
      <c r="M25" s="122">
        <f t="shared" si="4"/>
        <v>0</v>
      </c>
      <c r="N25" s="122">
        <f t="shared" si="4"/>
        <v>0</v>
      </c>
      <c r="O25" s="122">
        <f t="shared" si="4"/>
        <v>0</v>
      </c>
      <c r="P25" s="122">
        <f t="shared" si="4"/>
        <v>0</v>
      </c>
      <c r="Q25" s="8">
        <f t="shared" si="4"/>
        <v>0</v>
      </c>
    </row>
    <row r="26" spans="1:17" ht="14.25" thickBot="1">
      <c r="A26" s="594"/>
      <c r="B26" s="55" t="s">
        <v>8</v>
      </c>
      <c r="C26" s="124">
        <f>C11-C25</f>
        <v>0</v>
      </c>
      <c r="D26" s="125" t="s">
        <v>33</v>
      </c>
      <c r="E26" s="126">
        <f t="shared" ref="E26:Q26" si="5">E11-E25</f>
        <v>0</v>
      </c>
      <c r="F26" s="126">
        <f t="shared" si="5"/>
        <v>0</v>
      </c>
      <c r="G26" s="126">
        <f t="shared" si="5"/>
        <v>0</v>
      </c>
      <c r="H26" s="126">
        <f t="shared" si="5"/>
        <v>0</v>
      </c>
      <c r="I26" s="126">
        <f t="shared" si="5"/>
        <v>0</v>
      </c>
      <c r="J26" s="126">
        <f t="shared" si="5"/>
        <v>0</v>
      </c>
      <c r="K26" s="126">
        <f t="shared" si="5"/>
        <v>0</v>
      </c>
      <c r="L26" s="126">
        <f t="shared" si="5"/>
        <v>0</v>
      </c>
      <c r="M26" s="126">
        <f t="shared" si="5"/>
        <v>0</v>
      </c>
      <c r="N26" s="126">
        <f t="shared" si="5"/>
        <v>0</v>
      </c>
      <c r="O26" s="126">
        <f t="shared" si="5"/>
        <v>0</v>
      </c>
      <c r="P26" s="126">
        <f t="shared" si="5"/>
        <v>0</v>
      </c>
      <c r="Q26" s="85">
        <f t="shared" si="5"/>
        <v>0</v>
      </c>
    </row>
    <row r="27" spans="1:17">
      <c r="A27" s="13"/>
      <c r="B27" s="14"/>
      <c r="C27" s="127"/>
      <c r="D27" s="128" t="s">
        <v>9</v>
      </c>
      <c r="E27" s="129"/>
      <c r="F27" s="129"/>
      <c r="G27" s="129"/>
      <c r="H27" s="129"/>
      <c r="I27" s="129"/>
      <c r="J27" s="129"/>
      <c r="K27" s="129"/>
      <c r="L27" s="129"/>
      <c r="M27" s="129"/>
      <c r="N27" s="129"/>
      <c r="O27" s="129"/>
      <c r="P27" s="129"/>
      <c r="Q27" s="86">
        <f t="shared" ref="Q27:Q34" si="6">SUM(E27:P27)</f>
        <v>0</v>
      </c>
    </row>
    <row r="28" spans="1:17">
      <c r="A28" s="13"/>
      <c r="B28" s="15"/>
      <c r="C28" s="127"/>
      <c r="D28" s="130" t="s">
        <v>10</v>
      </c>
      <c r="E28" s="131"/>
      <c r="F28" s="131"/>
      <c r="G28" s="131"/>
      <c r="H28" s="131"/>
      <c r="I28" s="131"/>
      <c r="J28" s="131"/>
      <c r="K28" s="131"/>
      <c r="L28" s="131"/>
      <c r="M28" s="131"/>
      <c r="N28" s="131"/>
      <c r="O28" s="131"/>
      <c r="P28" s="131"/>
      <c r="Q28" s="68">
        <f t="shared" si="6"/>
        <v>0</v>
      </c>
    </row>
    <row r="29" spans="1:17">
      <c r="A29" s="13"/>
      <c r="B29" s="15"/>
      <c r="C29" s="127"/>
      <c r="D29" s="117"/>
      <c r="E29" s="115"/>
      <c r="F29" s="115"/>
      <c r="G29" s="115"/>
      <c r="H29" s="115"/>
      <c r="I29" s="115"/>
      <c r="J29" s="115"/>
      <c r="K29" s="115"/>
      <c r="L29" s="115"/>
      <c r="M29" s="115"/>
      <c r="N29" s="115"/>
      <c r="O29" s="115"/>
      <c r="P29" s="115"/>
      <c r="Q29" s="7">
        <f t="shared" si="6"/>
        <v>0</v>
      </c>
    </row>
    <row r="30" spans="1:17">
      <c r="A30" s="13"/>
      <c r="B30" s="15"/>
      <c r="C30" s="127"/>
      <c r="D30" s="117" t="s">
        <v>32</v>
      </c>
      <c r="E30" s="115"/>
      <c r="F30" s="115"/>
      <c r="G30" s="115"/>
      <c r="H30" s="115"/>
      <c r="I30" s="115"/>
      <c r="J30" s="115"/>
      <c r="K30" s="115"/>
      <c r="L30" s="115"/>
      <c r="M30" s="115"/>
      <c r="N30" s="115"/>
      <c r="O30" s="115"/>
      <c r="P30" s="115"/>
      <c r="Q30" s="7">
        <f t="shared" si="6"/>
        <v>0</v>
      </c>
    </row>
    <row r="31" spans="1:17">
      <c r="A31" s="13"/>
      <c r="B31" s="15"/>
      <c r="C31" s="127"/>
      <c r="D31" s="117" t="s">
        <v>28</v>
      </c>
      <c r="E31" s="115">
        <f t="shared" ref="E31:P31" si="7">E27-E5-E6</f>
        <v>0</v>
      </c>
      <c r="F31" s="115">
        <f t="shared" si="7"/>
        <v>0</v>
      </c>
      <c r="G31" s="115">
        <f t="shared" si="7"/>
        <v>0</v>
      </c>
      <c r="H31" s="115">
        <f t="shared" si="7"/>
        <v>0</v>
      </c>
      <c r="I31" s="115">
        <f t="shared" si="7"/>
        <v>0</v>
      </c>
      <c r="J31" s="115">
        <f t="shared" si="7"/>
        <v>0</v>
      </c>
      <c r="K31" s="115">
        <f t="shared" si="7"/>
        <v>0</v>
      </c>
      <c r="L31" s="115">
        <f t="shared" si="7"/>
        <v>0</v>
      </c>
      <c r="M31" s="115">
        <f t="shared" si="7"/>
        <v>0</v>
      </c>
      <c r="N31" s="115">
        <f t="shared" si="7"/>
        <v>0</v>
      </c>
      <c r="O31" s="115">
        <f t="shared" si="7"/>
        <v>0</v>
      </c>
      <c r="P31" s="115">
        <f t="shared" si="7"/>
        <v>0</v>
      </c>
      <c r="Q31" s="7">
        <f t="shared" si="6"/>
        <v>0</v>
      </c>
    </row>
    <row r="32" spans="1:17">
      <c r="A32" s="13"/>
      <c r="B32" s="15"/>
      <c r="C32" s="127"/>
      <c r="D32" s="117" t="s">
        <v>29</v>
      </c>
      <c r="E32" s="115">
        <f t="shared" ref="E32:P32" si="8">E28-E12-E13</f>
        <v>0</v>
      </c>
      <c r="F32" s="115">
        <f t="shared" si="8"/>
        <v>0</v>
      </c>
      <c r="G32" s="115">
        <f t="shared" si="8"/>
        <v>0</v>
      </c>
      <c r="H32" s="115">
        <f t="shared" si="8"/>
        <v>0</v>
      </c>
      <c r="I32" s="115">
        <f t="shared" si="8"/>
        <v>0</v>
      </c>
      <c r="J32" s="115">
        <f t="shared" si="8"/>
        <v>0</v>
      </c>
      <c r="K32" s="115">
        <f t="shared" si="8"/>
        <v>0</v>
      </c>
      <c r="L32" s="115">
        <f t="shared" si="8"/>
        <v>0</v>
      </c>
      <c r="M32" s="115">
        <f t="shared" si="8"/>
        <v>0</v>
      </c>
      <c r="N32" s="115">
        <f t="shared" si="8"/>
        <v>0</v>
      </c>
      <c r="O32" s="115">
        <f t="shared" si="8"/>
        <v>0</v>
      </c>
      <c r="P32" s="115">
        <f t="shared" si="8"/>
        <v>0</v>
      </c>
      <c r="Q32" s="7">
        <f t="shared" si="6"/>
        <v>0</v>
      </c>
    </row>
    <row r="33" spans="1:17">
      <c r="A33" s="13"/>
      <c r="B33" s="15"/>
      <c r="C33" s="127"/>
      <c r="D33" s="117" t="s">
        <v>30</v>
      </c>
      <c r="E33" s="115"/>
      <c r="F33" s="115"/>
      <c r="G33" s="115"/>
      <c r="H33" s="115"/>
      <c r="I33" s="115"/>
      <c r="J33" s="115"/>
      <c r="K33" s="115"/>
      <c r="L33" s="115"/>
      <c r="M33" s="115"/>
      <c r="N33" s="115"/>
      <c r="O33" s="115"/>
      <c r="P33" s="115"/>
      <c r="Q33" s="7">
        <f t="shared" si="6"/>
        <v>0</v>
      </c>
    </row>
    <row r="34" spans="1:17">
      <c r="A34" s="9"/>
      <c r="B34" s="16"/>
      <c r="C34" s="132"/>
      <c r="D34" s="117" t="s">
        <v>31</v>
      </c>
      <c r="E34" s="133">
        <f>C7-E23</f>
        <v>0</v>
      </c>
      <c r="F34" s="133">
        <f t="shared" ref="F34:N34" si="9">E34-F23</f>
        <v>0</v>
      </c>
      <c r="G34" s="133">
        <f t="shared" si="9"/>
        <v>0</v>
      </c>
      <c r="H34" s="133">
        <f t="shared" si="9"/>
        <v>0</v>
      </c>
      <c r="I34" s="133">
        <f t="shared" si="9"/>
        <v>0</v>
      </c>
      <c r="J34" s="133">
        <f t="shared" si="9"/>
        <v>0</v>
      </c>
      <c r="K34" s="133">
        <f t="shared" si="9"/>
        <v>0</v>
      </c>
      <c r="L34" s="133">
        <f t="shared" si="9"/>
        <v>0</v>
      </c>
      <c r="M34" s="133">
        <f t="shared" si="9"/>
        <v>0</v>
      </c>
      <c r="N34" s="133">
        <f t="shared" si="9"/>
        <v>0</v>
      </c>
      <c r="O34" s="133">
        <f>N34-O23</f>
        <v>0</v>
      </c>
      <c r="P34" s="133">
        <f>O34-P23</f>
        <v>0</v>
      </c>
      <c r="Q34" s="67">
        <f t="shared" si="6"/>
        <v>0</v>
      </c>
    </row>
    <row r="35" spans="1:17">
      <c r="A35" s="583" t="s">
        <v>177</v>
      </c>
      <c r="B35" s="583"/>
      <c r="C35" s="583"/>
      <c r="D35" s="583"/>
      <c r="E35" s="583"/>
      <c r="F35" s="583"/>
      <c r="G35" s="583"/>
      <c r="H35" s="583"/>
      <c r="I35" s="583"/>
      <c r="J35" s="583"/>
      <c r="K35" s="583"/>
      <c r="L35" s="583"/>
      <c r="M35" s="583"/>
      <c r="N35" s="583"/>
      <c r="O35" s="583"/>
      <c r="P35" s="583"/>
      <c r="Q35" s="583"/>
    </row>
    <row r="36" spans="1:17" s="178" customFormat="1">
      <c r="A36" s="179" t="s">
        <v>327</v>
      </c>
      <c r="B36" s="177"/>
      <c r="C36" s="177"/>
      <c r="D36" s="177"/>
      <c r="E36" s="177"/>
      <c r="F36" s="177"/>
      <c r="G36" s="177"/>
      <c r="H36" s="177"/>
      <c r="I36" s="177"/>
      <c r="J36" s="177"/>
      <c r="K36" s="177"/>
      <c r="L36" s="177"/>
      <c r="M36" s="177"/>
      <c r="N36" s="177"/>
      <c r="O36" s="177"/>
      <c r="P36" s="177"/>
      <c r="Q36" s="177"/>
    </row>
  </sheetData>
  <mergeCells count="6">
    <mergeCell ref="A1:C1"/>
    <mergeCell ref="A35:Q35"/>
    <mergeCell ref="B2:C2"/>
    <mergeCell ref="D2:Q2"/>
    <mergeCell ref="A4:A11"/>
    <mergeCell ref="A12:A26"/>
  </mergeCells>
  <phoneticPr fontId="2"/>
  <printOptions horizontalCentered="1" verticalCentered="1"/>
  <pageMargins left="0.2" right="0.2"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融資申請書</vt:lpstr>
      <vt:lpstr>申込人の概要・開業計画概要</vt:lpstr>
      <vt:lpstr>事業概要</vt:lpstr>
      <vt:lpstr>資産負債状況・資金投資計画・資金調達計画</vt:lpstr>
      <vt:lpstr>預金の状況・借入金の概要</vt:lpstr>
      <vt:lpstr>返済計画表</vt:lpstr>
      <vt:lpstr>個人用利益計画書</vt:lpstr>
      <vt:lpstr>法人用利益計画</vt:lpstr>
      <vt:lpstr>資金繰り表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事業計画書</dc:title>
  <dc:creator>札幌市　経済局</dc:creator>
  <cp:lastModifiedBy>越前谷 恵美</cp:lastModifiedBy>
  <cp:lastPrinted>2019-04-19T04:41:45Z</cp:lastPrinted>
  <dcterms:created xsi:type="dcterms:W3CDTF">2002-05-29T04:47:28Z</dcterms:created>
  <dcterms:modified xsi:type="dcterms:W3CDTF">2019-04-19T04:57:16Z</dcterms:modified>
</cp:coreProperties>
</file>